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BEB4F654-FA9C-4920-9C51-E29F96EECD23}" xr6:coauthVersionLast="46" xr6:coauthVersionMax="46" xr10:uidLastSave="{00000000-0000-0000-0000-000000000000}"/>
  <bookViews>
    <workbookView xWindow="-120" yWindow="-120" windowWidth="21840" windowHeight="13740" xr2:uid="{DA723FF7-BCCE-43E2-A01F-1F86B5D4BF6F}"/>
  </bookViews>
  <sheets>
    <sheet name="EAPED 6 (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9" i="1" s="1"/>
  <c r="D10" i="1"/>
  <c r="D9" i="1" s="1"/>
  <c r="E10" i="1"/>
  <c r="F10" i="1"/>
  <c r="G11" i="1"/>
  <c r="G10" i="1" s="1"/>
  <c r="G12" i="1"/>
  <c r="G13" i="1"/>
  <c r="G14" i="1"/>
  <c r="G15" i="1"/>
  <c r="G16" i="1"/>
  <c r="G17" i="1"/>
  <c r="C18" i="1"/>
  <c r="D18" i="1"/>
  <c r="E18" i="1"/>
  <c r="F18" i="1"/>
  <c r="G19" i="1"/>
  <c r="G18" i="1" s="1"/>
  <c r="G20" i="1"/>
  <c r="G21" i="1"/>
  <c r="G22" i="1"/>
  <c r="G23" i="1"/>
  <c r="G24" i="1"/>
  <c r="G25" i="1"/>
  <c r="G26" i="1"/>
  <c r="G27" i="1"/>
  <c r="B28" i="1"/>
  <c r="C28" i="1"/>
  <c r="D28" i="1"/>
  <c r="E28" i="1"/>
  <c r="E9" i="1" s="1"/>
  <c r="F28" i="1"/>
  <c r="G29" i="1"/>
  <c r="G28" i="1" s="1"/>
  <c r="G30" i="1"/>
  <c r="G31" i="1"/>
  <c r="G32" i="1"/>
  <c r="G33" i="1"/>
  <c r="G34" i="1"/>
  <c r="G35" i="1"/>
  <c r="G36" i="1"/>
  <c r="G37" i="1"/>
  <c r="B38" i="1"/>
  <c r="C38" i="1"/>
  <c r="D38" i="1"/>
  <c r="E38" i="1"/>
  <c r="F38" i="1"/>
  <c r="F9" i="1" s="1"/>
  <c r="G39" i="1"/>
  <c r="G40" i="1"/>
  <c r="G38" i="1" s="1"/>
  <c r="G41" i="1"/>
  <c r="G42" i="1"/>
  <c r="G43" i="1"/>
  <c r="G44" i="1"/>
  <c r="G45" i="1"/>
  <c r="G46" i="1"/>
  <c r="G47" i="1"/>
  <c r="B48" i="1"/>
  <c r="C48" i="1"/>
  <c r="D48" i="1"/>
  <c r="E48" i="1"/>
  <c r="F48" i="1"/>
  <c r="G49" i="1"/>
  <c r="G50" i="1"/>
  <c r="G51" i="1"/>
  <c r="G52" i="1"/>
  <c r="G48" i="1" s="1"/>
  <c r="G53" i="1"/>
  <c r="G54" i="1"/>
  <c r="G55" i="1"/>
  <c r="G56" i="1"/>
  <c r="G57" i="1"/>
  <c r="B58" i="1"/>
  <c r="C58" i="1"/>
  <c r="D58" i="1"/>
  <c r="E58" i="1"/>
  <c r="F58" i="1"/>
  <c r="G59" i="1"/>
  <c r="G58" i="1" s="1"/>
  <c r="G60" i="1"/>
  <c r="G61" i="1"/>
  <c r="B62" i="1"/>
  <c r="C62" i="1"/>
  <c r="D62" i="1"/>
  <c r="E62" i="1"/>
  <c r="F62" i="1"/>
  <c r="G63" i="1"/>
  <c r="G64" i="1"/>
  <c r="G65" i="1"/>
  <c r="G66" i="1"/>
  <c r="G62" i="1" s="1"/>
  <c r="G67" i="1"/>
  <c r="G68" i="1"/>
  <c r="G69" i="1"/>
  <c r="G70" i="1"/>
  <c r="B71" i="1"/>
  <c r="C71" i="1"/>
  <c r="D71" i="1"/>
  <c r="E71" i="1"/>
  <c r="F71" i="1"/>
  <c r="G72" i="1"/>
  <c r="G71" i="1" s="1"/>
  <c r="G73" i="1"/>
  <c r="G74" i="1"/>
  <c r="B75" i="1"/>
  <c r="C75" i="1"/>
  <c r="D75" i="1"/>
  <c r="E75" i="1"/>
  <c r="F75" i="1"/>
  <c r="G76" i="1"/>
  <c r="G75" i="1" s="1"/>
  <c r="G77" i="1"/>
  <c r="G78" i="1"/>
  <c r="G79" i="1"/>
  <c r="G80" i="1"/>
  <c r="G81" i="1"/>
  <c r="G82" i="1"/>
  <c r="B84" i="1"/>
  <c r="C84" i="1"/>
  <c r="D84" i="1"/>
  <c r="D83" i="1" s="1"/>
  <c r="D158" i="1" s="1"/>
  <c r="E84" i="1"/>
  <c r="E83" i="1" s="1"/>
  <c r="E158" i="1" s="1"/>
  <c r="F84" i="1"/>
  <c r="G85" i="1"/>
  <c r="G84" i="1" s="1"/>
  <c r="G86" i="1"/>
  <c r="G87" i="1"/>
  <c r="G88" i="1"/>
  <c r="G89" i="1"/>
  <c r="G90" i="1"/>
  <c r="G91" i="1"/>
  <c r="B92" i="1"/>
  <c r="C92" i="1"/>
  <c r="D92" i="1"/>
  <c r="E92" i="1"/>
  <c r="F92" i="1"/>
  <c r="G93" i="1"/>
  <c r="G92" i="1" s="1"/>
  <c r="G94" i="1"/>
  <c r="G95" i="1"/>
  <c r="G96" i="1"/>
  <c r="G97" i="1"/>
  <c r="G98" i="1"/>
  <c r="G99" i="1"/>
  <c r="G100" i="1"/>
  <c r="G101" i="1"/>
  <c r="B102" i="1"/>
  <c r="C102" i="1"/>
  <c r="D102" i="1"/>
  <c r="E102" i="1"/>
  <c r="F102" i="1"/>
  <c r="G103" i="1"/>
  <c r="G102" i="1" s="1"/>
  <c r="G104" i="1"/>
  <c r="G105" i="1"/>
  <c r="G106" i="1"/>
  <c r="G107" i="1"/>
  <c r="G108" i="1"/>
  <c r="G109" i="1"/>
  <c r="G110" i="1"/>
  <c r="G111" i="1"/>
  <c r="B112" i="1"/>
  <c r="B83" i="1" s="1"/>
  <c r="B158" i="1" s="1"/>
  <c r="C112" i="1"/>
  <c r="D112" i="1"/>
  <c r="E112" i="1"/>
  <c r="F112" i="1"/>
  <c r="F83" i="1" s="1"/>
  <c r="G113" i="1"/>
  <c r="G112" i="1" s="1"/>
  <c r="G114" i="1"/>
  <c r="G115" i="1"/>
  <c r="G116" i="1"/>
  <c r="G117" i="1"/>
  <c r="G118" i="1"/>
  <c r="G119" i="1"/>
  <c r="G120" i="1"/>
  <c r="G121" i="1"/>
  <c r="B122" i="1"/>
  <c r="C122" i="1"/>
  <c r="C83" i="1" s="1"/>
  <c r="C158" i="1" s="1"/>
  <c r="D122" i="1"/>
  <c r="E122" i="1"/>
  <c r="F122" i="1"/>
  <c r="G123" i="1"/>
  <c r="G124" i="1"/>
  <c r="G125" i="1"/>
  <c r="G126" i="1"/>
  <c r="G122" i="1" s="1"/>
  <c r="G127" i="1"/>
  <c r="G128" i="1"/>
  <c r="G129" i="1"/>
  <c r="G130" i="1"/>
  <c r="G131" i="1"/>
  <c r="B132" i="1"/>
  <c r="C132" i="1"/>
  <c r="D132" i="1"/>
  <c r="E132" i="1"/>
  <c r="F132" i="1"/>
  <c r="G133" i="1"/>
  <c r="G132" i="1" s="1"/>
  <c r="G134" i="1"/>
  <c r="G135" i="1"/>
  <c r="B136" i="1"/>
  <c r="C136" i="1"/>
  <c r="D136" i="1"/>
  <c r="E136" i="1"/>
  <c r="F136" i="1"/>
  <c r="G137" i="1"/>
  <c r="G138" i="1"/>
  <c r="G139" i="1"/>
  <c r="G140" i="1"/>
  <c r="G136" i="1" s="1"/>
  <c r="G141" i="1"/>
  <c r="G142" i="1"/>
  <c r="G143" i="1"/>
  <c r="G144" i="1"/>
  <c r="B145" i="1"/>
  <c r="C145" i="1"/>
  <c r="D145" i="1"/>
  <c r="E145" i="1"/>
  <c r="F145" i="1"/>
  <c r="G146" i="1"/>
  <c r="G145" i="1" s="1"/>
  <c r="G147" i="1"/>
  <c r="G148" i="1"/>
  <c r="B149" i="1"/>
  <c r="C149" i="1"/>
  <c r="D149" i="1"/>
  <c r="E149" i="1"/>
  <c r="F149" i="1"/>
  <c r="G150" i="1"/>
  <c r="G149" i="1" s="1"/>
  <c r="G151" i="1"/>
  <c r="G152" i="1"/>
  <c r="G153" i="1"/>
  <c r="G154" i="1"/>
  <c r="G155" i="1"/>
  <c r="G156" i="1"/>
  <c r="G83" i="1" l="1"/>
  <c r="G9" i="1"/>
  <c r="F158" i="1"/>
  <c r="G158" i="1" l="1"/>
</calcChain>
</file>

<file path=xl/sharedStrings.xml><?xml version="1.0" encoding="utf-8"?>
<sst xmlns="http://schemas.openxmlformats.org/spreadsheetml/2006/main" count="184" uniqueCount="113">
  <si>
    <t>LIC.GUSTAVO GUADALUPE MELENDEZ ARREOLA</t>
  </si>
  <si>
    <t>____________________________________________</t>
  </si>
  <si>
    <t>SECRETARIO DE C.T.</t>
  </si>
  <si>
    <t>DIRECTOR GENERAL DE SI FINANCIA</t>
  </si>
  <si>
    <t>VO.BO.</t>
  </si>
  <si>
    <t>C.P. OMAR PEDRO LUVIANO TENA</t>
  </si>
  <si>
    <t>L. A. ALEXIS SERENO COUTO</t>
  </si>
  <si>
    <t>__________________________________</t>
  </si>
  <si>
    <t>______________________________</t>
  </si>
  <si>
    <t>DE SI FINANCIA</t>
  </si>
  <si>
    <t xml:space="preserve">DELEGADO ADMINISTRATIVO </t>
  </si>
  <si>
    <t>DIRECTOR DE CREDITO DE SI FINANCIA</t>
  </si>
  <si>
    <t>AUTORIZO:</t>
  </si>
  <si>
    <t>REVISO:</t>
  </si>
  <si>
    <t>T.C. VELIA PATRICIA FLOTA SANCHEZ</t>
  </si>
  <si>
    <t>C. P. MIREYA HERRERA LEAL</t>
  </si>
  <si>
    <t>___________________________________</t>
  </si>
  <si>
    <t>JEFA DEL DEPTO.RECURSOS FINANCIEROS</t>
  </si>
  <si>
    <t>ANALISTA CONTABLE</t>
  </si>
  <si>
    <t>ELABORO :</t>
  </si>
  <si>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</si>
  <si>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</si>
  <si>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</si>
  <si>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</si>
  <si>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</si>
  <si>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</si>
  <si>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</si>
  <si>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</si>
  <si>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</si>
  <si>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</si>
  <si>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</si>
  <si>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</si>
  <si>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</si>
  <si>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</si>
  <si>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</si>
  <si>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 xml:space="preserve">                              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</si>
  <si>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</si>
  <si>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</si>
  <si>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</si>
  <si>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</si>
  <si>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</si>
  <si>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</si>
  <si>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</si>
  <si>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</si>
  <si>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</si>
  <si>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</si>
  <si>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</si>
  <si>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</si>
  <si>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</si>
  <si>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</si>
  <si>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</si>
  <si>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</si>
  <si>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</si>
  <si>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</si>
  <si>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</si>
  <si>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</si>
  <si>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</si>
  <si>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</si>
  <si>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</si>
  <si>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</si>
  <si>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</si>
  <si>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</si>
  <si>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</si>
  <si>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</si>
  <si>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</si>
  <si>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</si>
  <si>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</si>
  <si>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</si>
  <si>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</si>
  <si>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</si>
  <si>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</si>
  <si>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</si>
  <si>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</si>
  <si>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</si>
  <si>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</si>
  <si>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</si>
  <si>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</si>
  <si>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</si>
  <si>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</si>
  <si>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</si>
  <si>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</si>
  <si>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</si>
  <si>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</si>
  <si>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</si>
  <si>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</si>
  <si>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</si>
  <si>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</si>
  <si>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</si>
  <si>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</si>
  <si>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</si>
  <si>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</si>
  <si>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</si>
  <si>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</si>
  <si>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</si>
  <si>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</si>
  <si>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>Fideicomiso de Desastres Naturales (Informativo)</t>
  </si>
  <si>
    <t xml:space="preserve"> Inversiones Financieras y Otras Provisiones </t>
  </si>
  <si>
    <t>Materiales y Suministros</t>
  </si>
  <si>
    <t>Servicios Personales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</si>
  <si>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</si>
  <si>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</si>
  <si>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</si>
  <si>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</si>
  <si>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</si>
  <si>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</si>
  <si>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</si>
  <si>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</si>
  <si>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</si>
  <si>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 xml:space="preserve">(PESOS) </t>
  </si>
  <si>
    <t>Del 01 de Enero al 31 de Diciembre de 2020</t>
  </si>
  <si>
    <t>Clasificacion por Objeto del gasto (Capitulo y Concepto )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</si>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</sst>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4" fontId="4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3" fontId="3" fillId="0" borderId="0" xfId="0" applyNumberFormat="1" applyFont="1"/>
    <xf numFmtId="4" fontId="5" fillId="0" borderId="0" xfId="0" applyNumberFormat="1" applyFont="1"/>
    <xf numFmtId="0" fontId="5" fillId="0" borderId="0" xfId="0" applyFont="1"/>
    <xf numFmtId="10" fontId="3" fillId="0" borderId="0" xfId="0" applyNumberFormat="1" applyFont="1"/>
    <xf numFmtId="3" fontId="5" fillId="0" borderId="0" xfId="0" applyNumberFormat="1" applyFont="1"/>
    <xf numFmtId="0" fontId="8" fillId="0" borderId="0" xfId="0" applyFont="1" applyAlignment="1">
      <alignment horizontal="left"/>
    </xf>
    <xf numFmtId="44" fontId="2" fillId="0" borderId="1" xfId="1" applyFont="1" applyFill="1" applyBorder="1"/>
    <xf numFmtId="164" fontId="2" fillId="0" borderId="2" xfId="1" applyNumberFormat="1" applyFont="1" applyFill="1" applyBorder="1"/>
    <xf numFmtId="44" fontId="2" fillId="0" borderId="2" xfId="1" applyFont="1" applyFill="1" applyBorder="1"/>
    <xf numFmtId="44" fontId="0" fillId="0" borderId="2" xfId="1" applyFont="1" applyFill="1" applyBorder="1"/>
    <xf numFmtId="44" fontId="9" fillId="0" borderId="2" xfId="1" applyFont="1" applyFill="1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44" fontId="10" fillId="0" borderId="4" xfId="1" applyFont="1" applyFill="1" applyBorder="1"/>
    <xf numFmtId="0" fontId="3" fillId="0" borderId="4" xfId="0" applyFont="1" applyBorder="1"/>
    <xf numFmtId="44" fontId="10" fillId="0" borderId="3" xfId="1" applyFont="1" applyFill="1" applyBorder="1"/>
    <xf numFmtId="0" fontId="3" fillId="0" borderId="4" xfId="0" applyFont="1" applyBorder="1" applyAlignment="1">
      <alignment horizontal="left" indent="2"/>
    </xf>
    <xf numFmtId="44" fontId="9" fillId="0" borderId="3" xfId="1" applyFont="1" applyFill="1" applyBorder="1"/>
    <xf numFmtId="44" fontId="9" fillId="0" borderId="4" xfId="1" applyFont="1" applyFill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horizontal="left" wrapText="1" indent="2"/>
    </xf>
    <xf numFmtId="0" fontId="4" fillId="0" borderId="4" xfId="0" applyFont="1" applyBorder="1" applyAlignment="1">
      <alignment horizontal="left" wrapText="1"/>
    </xf>
    <xf numFmtId="43" fontId="10" fillId="0" borderId="4" xfId="1" applyNumberFormat="1" applyFont="1" applyFill="1" applyBorder="1"/>
    <xf numFmtId="164" fontId="9" fillId="0" borderId="3" xfId="1" applyNumberFormat="1" applyFont="1" applyFill="1" applyBorder="1"/>
    <xf numFmtId="164" fontId="9" fillId="0" borderId="4" xfId="1" applyNumberFormat="1" applyFont="1" applyFill="1" applyBorder="1" applyAlignment="1">
      <alignment horizontal="center"/>
    </xf>
    <xf numFmtId="43" fontId="9" fillId="0" borderId="3" xfId="1" applyNumberFormat="1" applyFont="1" applyFill="1" applyBorder="1"/>
    <xf numFmtId="43" fontId="9" fillId="0" borderId="4" xfId="1" applyNumberFormat="1" applyFont="1" applyFill="1" applyBorder="1"/>
    <xf numFmtId="44" fontId="9" fillId="0" borderId="4" xfId="1" applyFont="1" applyFill="1" applyBorder="1" applyAlignment="1">
      <alignment horizontal="center"/>
    </xf>
    <xf numFmtId="44" fontId="9" fillId="0" borderId="3" xfId="0" applyNumberFormat="1" applyFont="1" applyBorder="1"/>
    <xf numFmtId="44" fontId="9" fillId="0" borderId="4" xfId="0" applyNumberFormat="1" applyFont="1" applyBorder="1"/>
    <xf numFmtId="44" fontId="10" fillId="0" borderId="5" xfId="0" applyNumberFormat="1" applyFont="1" applyBorder="1"/>
    <xf numFmtId="43" fontId="10" fillId="0" borderId="6" xfId="0" applyNumberFormat="1" applyFont="1" applyBorder="1"/>
    <xf numFmtId="44" fontId="10" fillId="0" borderId="6" xfId="0" applyNumberFormat="1" applyFont="1" applyBorder="1"/>
    <xf numFmtId="0" fontId="4" fillId="0" borderId="6" xfId="0" applyFont="1" applyBorder="1"/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0" fillId="2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1127125</xdr:colOff>
      <xdr:row>1</xdr:row>
      <xdr:rowOff>254000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BC91ED9E-D36A-474A-B782-D354252127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765175" y="377825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587375</xdr:colOff>
      <xdr:row>1</xdr:row>
      <xdr:rowOff>174625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E60955E7-012A-4AF3-B3AA-310720D9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3635375" y="36512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5298-35D8-48E3-976D-2DE83EC020F9}">
  <dimension ref="A1:K180"/>
  <sheetViews>
    <sheetView tabSelected="1" view="pageBreakPreview" zoomScale="60" zoomScaleNormal="60" workbookViewId="0">
      <selection activeCell="A5" sqref="A5:G5"/>
    </sheetView>
  </sheetViews>
  <sheetFormatPr baseColWidth="10" defaultRowHeight="15" x14ac:dyDescent="0.25"/>
  <cols>
    <col min="1" max="1" width="83.5703125" customWidth="1"/>
    <col min="2" max="2" width="21.28515625" customWidth="1"/>
    <col min="3" max="3" width="17" customWidth="1"/>
    <col min="4" max="4" width="18.140625" customWidth="1"/>
    <col min="5" max="5" width="19" customWidth="1"/>
    <col min="6" max="6" width="17.85546875" customWidth="1"/>
    <col min="7" max="7" width="18.85546875" customWidth="1"/>
  </cols>
  <sheetData>
    <row r="1" spans="1:7" x14ac:dyDescent="0.25">
      <c r="A1" s="61"/>
      <c r="B1" s="61"/>
      <c r="C1" s="61"/>
      <c r="D1" s="61"/>
      <c r="E1" s="61"/>
      <c r="F1" s="61"/>
      <c r="G1" s="61"/>
    </row>
    <row r="2" spans="1:7" ht="26.25" x14ac:dyDescent="0.25">
      <c r="A2" s="60" t="s">
        <v>112</v>
      </c>
      <c r="B2" s="60"/>
      <c r="C2" s="60"/>
      <c r="D2" s="60"/>
      <c r="E2" s="60"/>
      <c r="F2" s="60"/>
      <c r="G2" s="60"/>
    </row>
    <row r="3" spans="1:7" ht="26.25" x14ac:dyDescent="0.25">
      <c r="A3" s="59" t="s">
        <v>111</v>
      </c>
      <c r="B3" s="58"/>
      <c r="C3" s="58"/>
      <c r="D3" s="58"/>
      <c r="E3" s="58"/>
      <c r="F3" s="58"/>
      <c r="G3" s="58"/>
    </row>
    <row r="4" spans="1:7" ht="18.75" customHeight="1" x14ac:dyDescent="0.25">
      <c r="A4" s="57" t="s">
        <v>110</v>
      </c>
      <c r="B4" s="56"/>
      <c r="C4" s="56"/>
      <c r="D4" s="56"/>
      <c r="E4" s="56"/>
      <c r="F4" s="56"/>
      <c r="G4" s="56"/>
    </row>
    <row r="5" spans="1:7" ht="21" customHeight="1" x14ac:dyDescent="0.35">
      <c r="A5" s="55" t="s">
        <v>109</v>
      </c>
      <c r="B5" s="55"/>
      <c r="C5" s="55"/>
      <c r="D5" s="55"/>
      <c r="E5" s="55"/>
      <c r="F5" s="55"/>
      <c r="G5" s="55"/>
    </row>
    <row r="6" spans="1:7" ht="15" customHeight="1" x14ac:dyDescent="0.25">
      <c r="A6" s="54" t="s">
        <v>108</v>
      </c>
      <c r="B6" s="54"/>
      <c r="C6" s="54"/>
      <c r="D6" s="54"/>
      <c r="E6" s="54"/>
      <c r="F6" s="54"/>
      <c r="G6" s="54"/>
    </row>
    <row r="7" spans="1:7" x14ac:dyDescent="0.25">
      <c r="A7" s="51" t="s">
        <v>107</v>
      </c>
      <c r="B7" s="53" t="s">
        <v>106</v>
      </c>
      <c r="C7" s="53"/>
      <c r="D7" s="53"/>
      <c r="E7" s="53"/>
      <c r="F7" s="53"/>
      <c r="G7" s="52" t="s">
        <v>105</v>
      </c>
    </row>
    <row r="8" spans="1:7" ht="45" customHeight="1" x14ac:dyDescent="0.25">
      <c r="A8" s="51"/>
      <c r="B8" s="50" t="s">
        <v>104</v>
      </c>
      <c r="C8" s="50" t="s">
        <v>103</v>
      </c>
      <c r="D8" s="49" t="s">
        <v>102</v>
      </c>
      <c r="E8" s="49" t="s">
        <v>101</v>
      </c>
      <c r="F8" s="49" t="s">
        <v>100</v>
      </c>
      <c r="G8" s="48"/>
    </row>
    <row r="9" spans="1:7" ht="18.75" x14ac:dyDescent="0.3">
      <c r="A9" s="47" t="s">
        <v>99</v>
      </c>
      <c r="B9" s="46">
        <v>302749</v>
      </c>
      <c r="C9" s="46">
        <f>C10+C18+C28+C138+C48+C38+C48+C58+C62+C71+C75</f>
        <v>0</v>
      </c>
      <c r="D9" s="45">
        <f>D10+D18+D28+D138+D48+D38+D48+D58+D62+D71+D75</f>
        <v>302749</v>
      </c>
      <c r="E9" s="45">
        <f>E10+E18+E28+E138+E48+E38+E48+E58+E62+E71+E75</f>
        <v>234675</v>
      </c>
      <c r="F9" s="45">
        <f>F10+F18+F28+F138+F48+F38+F48+F58+F62+F71+F75</f>
        <v>234675</v>
      </c>
      <c r="G9" s="44">
        <f>G10+G18+G28+G138+G48+G38+G48+G58+G62+G71+G75</f>
        <v>68074</v>
      </c>
    </row>
    <row r="10" spans="1:7" ht="18.75" x14ac:dyDescent="0.3">
      <c r="A10" s="32" t="s">
        <v>98</v>
      </c>
      <c r="B10" s="43">
        <f>B11+B12+B13+B14+B15+B16+B17</f>
        <v>0</v>
      </c>
      <c r="C10" s="43">
        <f>C11+C12+C13+C14+C15+C16+C17</f>
        <v>0</v>
      </c>
      <c r="D10" s="43">
        <f>D11+D12+D13+D14+D15+D16+D17</f>
        <v>0</v>
      </c>
      <c r="E10" s="43">
        <f>E11+E12+E13+E14+E15+E16+E17</f>
        <v>0</v>
      </c>
      <c r="F10" s="43">
        <f>F11+F12+F13+F14+F15+F16+F17</f>
        <v>0</v>
      </c>
      <c r="G10" s="42">
        <f>G11+G12+G13+G14+G15+G16+G17</f>
        <v>0</v>
      </c>
    </row>
    <row r="11" spans="1:7" ht="18.75" x14ac:dyDescent="0.3">
      <c r="A11" s="29" t="s">
        <v>92</v>
      </c>
      <c r="B11" s="26"/>
      <c r="C11" s="26"/>
      <c r="D11" s="26"/>
      <c r="E11" s="26"/>
      <c r="F11" s="26"/>
      <c r="G11" s="28">
        <f>D11-E11</f>
        <v>0</v>
      </c>
    </row>
    <row r="12" spans="1:7" ht="18.75" x14ac:dyDescent="0.3">
      <c r="A12" s="29" t="s">
        <v>91</v>
      </c>
      <c r="B12" s="26"/>
      <c r="C12" s="26"/>
      <c r="D12" s="26"/>
      <c r="E12" s="26"/>
      <c r="F12" s="26"/>
      <c r="G12" s="28">
        <f>D12-E12</f>
        <v>0</v>
      </c>
    </row>
    <row r="13" spans="1:7" ht="18.75" x14ac:dyDescent="0.3">
      <c r="A13" s="29" t="s">
        <v>90</v>
      </c>
      <c r="B13" s="26"/>
      <c r="C13" s="26"/>
      <c r="D13" s="26"/>
      <c r="E13" s="26"/>
      <c r="F13" s="26"/>
      <c r="G13" s="28">
        <f>D13-E13</f>
        <v>0</v>
      </c>
    </row>
    <row r="14" spans="1:7" ht="18.75" x14ac:dyDescent="0.3">
      <c r="A14" s="29" t="s">
        <v>89</v>
      </c>
      <c r="B14" s="26"/>
      <c r="C14" s="26"/>
      <c r="D14" s="26"/>
      <c r="E14" s="26"/>
      <c r="F14" s="26"/>
      <c r="G14" s="28">
        <f>D14-E14</f>
        <v>0</v>
      </c>
    </row>
    <row r="15" spans="1:7" ht="18.75" x14ac:dyDescent="0.3">
      <c r="A15" s="29" t="s">
        <v>88</v>
      </c>
      <c r="B15" s="26"/>
      <c r="C15" s="26"/>
      <c r="D15" s="26"/>
      <c r="E15" s="26"/>
      <c r="F15" s="26"/>
      <c r="G15" s="28">
        <f>D15-E15</f>
        <v>0</v>
      </c>
    </row>
    <row r="16" spans="1:7" ht="18.75" x14ac:dyDescent="0.3">
      <c r="A16" s="29" t="s">
        <v>87</v>
      </c>
      <c r="B16" s="26"/>
      <c r="C16" s="26"/>
      <c r="D16" s="26"/>
      <c r="E16" s="26"/>
      <c r="F16" s="26"/>
      <c r="G16" s="28">
        <f>D16-E16</f>
        <v>0</v>
      </c>
    </row>
    <row r="17" spans="1:7" ht="18.75" x14ac:dyDescent="0.3">
      <c r="A17" s="29" t="s">
        <v>86</v>
      </c>
      <c r="B17" s="26"/>
      <c r="C17" s="26"/>
      <c r="D17" s="26"/>
      <c r="E17" s="26"/>
      <c r="F17" s="26"/>
      <c r="G17" s="28">
        <f>D17-E17</f>
        <v>0</v>
      </c>
    </row>
    <row r="18" spans="1:7" ht="18.75" x14ac:dyDescent="0.3">
      <c r="A18" s="32" t="s">
        <v>97</v>
      </c>
      <c r="B18" s="31">
        <v>0</v>
      </c>
      <c r="C18" s="31">
        <f>C19+C20+C21+C22+C23+C24+C25+C26+C27</f>
        <v>0</v>
      </c>
      <c r="D18" s="41">
        <f>D19+D20+D21+D22+D23+D24+D25+D26+D27</f>
        <v>0</v>
      </c>
      <c r="E18" s="40">
        <f>E19+E20+E21+E22+E23+E24+E25+E26+E27</f>
        <v>0</v>
      </c>
      <c r="F18" s="40">
        <f>F19+F20+F21+F22+F23+F24+F25+F26+F27</f>
        <v>0</v>
      </c>
      <c r="G18" s="39">
        <f>G19+G20+G21+G22+G23+G24+G25+G26+G27</f>
        <v>0</v>
      </c>
    </row>
    <row r="19" spans="1:7" ht="37.5" x14ac:dyDescent="0.3">
      <c r="A19" s="34" t="s">
        <v>84</v>
      </c>
      <c r="B19" s="26">
        <v>0</v>
      </c>
      <c r="C19" s="26"/>
      <c r="D19" s="26">
        <v>0</v>
      </c>
      <c r="E19" s="26">
        <v>0</v>
      </c>
      <c r="F19" s="26">
        <v>0</v>
      </c>
      <c r="G19" s="28">
        <f>D19-E19</f>
        <v>0</v>
      </c>
    </row>
    <row r="20" spans="1:7" ht="18.75" x14ac:dyDescent="0.3">
      <c r="A20" s="29" t="s">
        <v>83</v>
      </c>
      <c r="B20" s="26"/>
      <c r="C20" s="26"/>
      <c r="D20" s="26"/>
      <c r="E20" s="26"/>
      <c r="F20" s="26"/>
      <c r="G20" s="28">
        <f>D20-E20</f>
        <v>0</v>
      </c>
    </row>
    <row r="21" spans="1:7" ht="18.75" x14ac:dyDescent="0.3">
      <c r="A21" s="29" t="s">
        <v>82</v>
      </c>
      <c r="B21" s="26"/>
      <c r="C21" s="26"/>
      <c r="D21" s="26"/>
      <c r="E21" s="26"/>
      <c r="F21" s="26"/>
      <c r="G21" s="28">
        <f>D21-E21</f>
        <v>0</v>
      </c>
    </row>
    <row r="22" spans="1:7" ht="18.75" x14ac:dyDescent="0.3">
      <c r="A22" s="29" t="s">
        <v>81</v>
      </c>
      <c r="B22" s="26"/>
      <c r="C22" s="26"/>
      <c r="D22" s="26"/>
      <c r="E22" s="26"/>
      <c r="F22" s="26"/>
      <c r="G22" s="28">
        <f>D22-E22</f>
        <v>0</v>
      </c>
    </row>
    <row r="23" spans="1:7" ht="18.75" x14ac:dyDescent="0.3">
      <c r="A23" s="29" t="s">
        <v>80</v>
      </c>
      <c r="B23" s="26"/>
      <c r="C23" s="26"/>
      <c r="D23" s="26"/>
      <c r="E23" s="26"/>
      <c r="F23" s="26"/>
      <c r="G23" s="28">
        <f>D23-E23</f>
        <v>0</v>
      </c>
    </row>
    <row r="24" spans="1:7" ht="18.75" x14ac:dyDescent="0.3">
      <c r="A24" s="29" t="s">
        <v>79</v>
      </c>
      <c r="B24" s="26">
        <v>0</v>
      </c>
      <c r="C24" s="26">
        <v>0</v>
      </c>
      <c r="D24" s="36">
        <v>0</v>
      </c>
      <c r="E24" s="36">
        <v>0</v>
      </c>
      <c r="F24" s="36">
        <v>0</v>
      </c>
      <c r="G24" s="28">
        <f>D24-E24</f>
        <v>0</v>
      </c>
    </row>
    <row r="25" spans="1:7" ht="18.75" x14ac:dyDescent="0.3">
      <c r="A25" s="29" t="s">
        <v>78</v>
      </c>
      <c r="B25" s="26"/>
      <c r="C25" s="26">
        <v>0</v>
      </c>
      <c r="D25" s="26">
        <v>0</v>
      </c>
      <c r="E25" s="26">
        <v>0</v>
      </c>
      <c r="F25" s="26">
        <v>0</v>
      </c>
      <c r="G25" s="28">
        <f>D25-E25</f>
        <v>0</v>
      </c>
    </row>
    <row r="26" spans="1:7" ht="18.75" x14ac:dyDescent="0.3">
      <c r="A26" s="29" t="s">
        <v>77</v>
      </c>
      <c r="B26" s="26"/>
      <c r="C26" s="26"/>
      <c r="D26" s="26"/>
      <c r="E26" s="26"/>
      <c r="F26" s="26"/>
      <c r="G26" s="28">
        <f>D26-E26</f>
        <v>0</v>
      </c>
    </row>
    <row r="27" spans="1:7" ht="18.75" x14ac:dyDescent="0.3">
      <c r="A27" s="29" t="s">
        <v>76</v>
      </c>
      <c r="B27" s="26">
        <v>0</v>
      </c>
      <c r="C27" s="26"/>
      <c r="D27" s="26">
        <v>0</v>
      </c>
      <c r="E27" s="26"/>
      <c r="F27" s="26"/>
      <c r="G27" s="28">
        <f>D27-E27</f>
        <v>0</v>
      </c>
    </row>
    <row r="28" spans="1:7" ht="18.75" x14ac:dyDescent="0.3">
      <c r="A28" s="32" t="s">
        <v>75</v>
      </c>
      <c r="B28" s="31">
        <f>B29+B30+B31+B32+B33+B34+B35+B36+B37</f>
        <v>302749</v>
      </c>
      <c r="C28" s="31">
        <f>C29+C30+C31+C32+C33+C34+C35+C36+C37</f>
        <v>0</v>
      </c>
      <c r="D28" s="38">
        <f>D29+D30+D31+D32+D33+D34+D35+D36+D37</f>
        <v>302749</v>
      </c>
      <c r="E28" s="38">
        <f>E29+E30+E31+E32+E33+E34+E35+E36+E37</f>
        <v>234675</v>
      </c>
      <c r="F28" s="38">
        <f>F29+F30+F31+F32+F33+F34+F35+F36+F37</f>
        <v>234675</v>
      </c>
      <c r="G28" s="37">
        <f>G29+G30+G31+G32+G33+G34+G35+G36+G37</f>
        <v>68074</v>
      </c>
    </row>
    <row r="29" spans="1:7" ht="18.75" x14ac:dyDescent="0.3">
      <c r="A29" s="29" t="s">
        <v>74</v>
      </c>
      <c r="B29" s="26"/>
      <c r="C29" s="26"/>
      <c r="D29" s="26"/>
      <c r="E29" s="26"/>
      <c r="F29" s="26"/>
      <c r="G29" s="28">
        <f>D29-E29</f>
        <v>0</v>
      </c>
    </row>
    <row r="30" spans="1:7" ht="18.75" x14ac:dyDescent="0.3">
      <c r="A30" s="29" t="s">
        <v>73</v>
      </c>
      <c r="B30" s="26">
        <v>0</v>
      </c>
      <c r="C30" s="26"/>
      <c r="D30" s="26">
        <v>0</v>
      </c>
      <c r="E30" s="26">
        <v>0</v>
      </c>
      <c r="F30" s="26">
        <v>0</v>
      </c>
      <c r="G30" s="28">
        <f>D30-E30</f>
        <v>0</v>
      </c>
    </row>
    <row r="31" spans="1:7" ht="18.75" x14ac:dyDescent="0.3">
      <c r="A31" s="29" t="s">
        <v>72</v>
      </c>
      <c r="B31" s="26">
        <v>302749</v>
      </c>
      <c r="C31" s="26">
        <v>0</v>
      </c>
      <c r="D31" s="36">
        <v>302749</v>
      </c>
      <c r="E31" s="36">
        <v>234675</v>
      </c>
      <c r="F31" s="36">
        <v>234675</v>
      </c>
      <c r="G31" s="28">
        <f>D31-E31</f>
        <v>68074</v>
      </c>
    </row>
    <row r="32" spans="1:7" ht="18.75" x14ac:dyDescent="0.3">
      <c r="A32" s="29" t="s">
        <v>71</v>
      </c>
      <c r="B32" s="26"/>
      <c r="C32" s="26"/>
      <c r="D32" s="26"/>
      <c r="E32" s="26">
        <v>0</v>
      </c>
      <c r="F32" s="26">
        <v>0</v>
      </c>
      <c r="G32" s="28">
        <f>D32-E32</f>
        <v>0</v>
      </c>
    </row>
    <row r="33" spans="1:7" ht="18.75" x14ac:dyDescent="0.3">
      <c r="A33" s="34" t="s">
        <v>70</v>
      </c>
      <c r="B33" s="26">
        <v>0</v>
      </c>
      <c r="C33" s="26">
        <v>0</v>
      </c>
      <c r="D33" s="36">
        <v>0</v>
      </c>
      <c r="E33" s="26">
        <v>0</v>
      </c>
      <c r="F33" s="26">
        <v>0</v>
      </c>
      <c r="G33" s="28">
        <f>D33-E33</f>
        <v>0</v>
      </c>
    </row>
    <row r="34" spans="1:7" ht="18.75" x14ac:dyDescent="0.3">
      <c r="A34" s="29" t="s">
        <v>69</v>
      </c>
      <c r="B34" s="26"/>
      <c r="C34" s="26">
        <v>0</v>
      </c>
      <c r="D34" s="26"/>
      <c r="E34" s="26"/>
      <c r="F34" s="26"/>
      <c r="G34" s="28">
        <f>D34-E34</f>
        <v>0</v>
      </c>
    </row>
    <row r="35" spans="1:7" ht="18.75" x14ac:dyDescent="0.3">
      <c r="A35" s="29" t="s">
        <v>68</v>
      </c>
      <c r="B35" s="26">
        <v>0</v>
      </c>
      <c r="C35" s="26">
        <v>0</v>
      </c>
      <c r="D35" s="36">
        <v>0</v>
      </c>
      <c r="E35" s="36">
        <v>0</v>
      </c>
      <c r="F35" s="36">
        <v>0</v>
      </c>
      <c r="G35" s="28">
        <f>D35-E35</f>
        <v>0</v>
      </c>
    </row>
    <row r="36" spans="1:7" ht="18.75" x14ac:dyDescent="0.3">
      <c r="A36" s="29" t="s">
        <v>67</v>
      </c>
      <c r="B36" s="26"/>
      <c r="C36" s="26">
        <v>0</v>
      </c>
      <c r="D36" s="26"/>
      <c r="E36" s="26"/>
      <c r="F36" s="26"/>
      <c r="G36" s="28">
        <f>D36-E36</f>
        <v>0</v>
      </c>
    </row>
    <row r="37" spans="1:7" ht="18.75" x14ac:dyDescent="0.3">
      <c r="A37" s="29" t="s">
        <v>66</v>
      </c>
      <c r="B37" s="26">
        <v>0</v>
      </c>
      <c r="C37" s="26">
        <v>0</v>
      </c>
      <c r="D37" s="26">
        <v>0</v>
      </c>
      <c r="E37" s="26"/>
      <c r="F37" s="26"/>
      <c r="G37" s="28">
        <f>D37-E37</f>
        <v>0</v>
      </c>
    </row>
    <row r="38" spans="1:7" ht="18.75" x14ac:dyDescent="0.3">
      <c r="A38" s="33" t="s">
        <v>65</v>
      </c>
      <c r="B38" s="31">
        <f>B39+B40+B41+B42+B43+B44+B45+B46+B47</f>
        <v>0</v>
      </c>
      <c r="C38" s="31">
        <f>C39+C40+C41+C42+C43+C44+C45+C46+C47</f>
        <v>0</v>
      </c>
      <c r="D38" s="31">
        <f>D39+D40+D41+D42+D43+D44+D45+D46+D47</f>
        <v>0</v>
      </c>
      <c r="E38" s="31">
        <f>E39+E40+E41+E42+E43+E44+E45+E46+E47</f>
        <v>0</v>
      </c>
      <c r="F38" s="31">
        <f>F39+F40+F41+F42+F43+F44+F45+F46+F47</f>
        <v>0</v>
      </c>
      <c r="G38" s="30">
        <f>G39+G40+G41+G42+G43+G44+G45+G46+G47</f>
        <v>0</v>
      </c>
    </row>
    <row r="39" spans="1:7" ht="18.75" x14ac:dyDescent="0.3">
      <c r="A39" s="29" t="s">
        <v>64</v>
      </c>
      <c r="B39" s="26"/>
      <c r="C39" s="26"/>
      <c r="D39" s="26"/>
      <c r="E39" s="26"/>
      <c r="F39" s="26"/>
      <c r="G39" s="28">
        <f>D39-E39</f>
        <v>0</v>
      </c>
    </row>
    <row r="40" spans="1:7" ht="18.75" x14ac:dyDescent="0.3">
      <c r="A40" s="29" t="s">
        <v>63</v>
      </c>
      <c r="B40" s="26"/>
      <c r="C40" s="26"/>
      <c r="D40" s="26"/>
      <c r="E40" s="26"/>
      <c r="F40" s="26"/>
      <c r="G40" s="28">
        <f>D40-E40</f>
        <v>0</v>
      </c>
    </row>
    <row r="41" spans="1:7" ht="18.75" x14ac:dyDescent="0.3">
      <c r="A41" s="29" t="s">
        <v>62</v>
      </c>
      <c r="B41" s="26"/>
      <c r="C41" s="26"/>
      <c r="D41" s="26"/>
      <c r="E41" s="26"/>
      <c r="F41" s="26"/>
      <c r="G41" s="28">
        <f>D41-E41</f>
        <v>0</v>
      </c>
    </row>
    <row r="42" spans="1:7" ht="18.75" x14ac:dyDescent="0.3">
      <c r="A42" s="29" t="s">
        <v>61</v>
      </c>
      <c r="B42" s="26"/>
      <c r="C42" s="26"/>
      <c r="D42" s="26"/>
      <c r="E42" s="26"/>
      <c r="F42" s="26"/>
      <c r="G42" s="28">
        <f>D42-E42</f>
        <v>0</v>
      </c>
    </row>
    <row r="43" spans="1:7" ht="18.75" x14ac:dyDescent="0.3">
      <c r="A43" s="29" t="s">
        <v>60</v>
      </c>
      <c r="B43" s="26"/>
      <c r="C43" s="26"/>
      <c r="D43" s="26"/>
      <c r="E43" s="26"/>
      <c r="F43" s="26"/>
      <c r="G43" s="28">
        <f>D43-E43</f>
        <v>0</v>
      </c>
    </row>
    <row r="44" spans="1:7" ht="18.75" x14ac:dyDescent="0.3">
      <c r="A44" s="29" t="s">
        <v>59</v>
      </c>
      <c r="B44" s="26"/>
      <c r="C44" s="26"/>
      <c r="D44" s="26"/>
      <c r="E44" s="26"/>
      <c r="F44" s="26"/>
      <c r="G44" s="28">
        <f>D44-E44</f>
        <v>0</v>
      </c>
    </row>
    <row r="45" spans="1:7" ht="18.75" x14ac:dyDescent="0.3">
      <c r="A45" s="29" t="s">
        <v>58</v>
      </c>
      <c r="B45" s="26"/>
      <c r="C45" s="26"/>
      <c r="D45" s="26"/>
      <c r="E45" s="26"/>
      <c r="F45" s="26"/>
      <c r="G45" s="28">
        <f>D45-E45</f>
        <v>0</v>
      </c>
    </row>
    <row r="46" spans="1:7" ht="18.75" x14ac:dyDescent="0.3">
      <c r="A46" s="29" t="s">
        <v>57</v>
      </c>
      <c r="B46" s="26"/>
      <c r="C46" s="26"/>
      <c r="D46" s="26"/>
      <c r="E46" s="26"/>
      <c r="F46" s="26"/>
      <c r="G46" s="28">
        <f>D46-E46</f>
        <v>0</v>
      </c>
    </row>
    <row r="47" spans="1:7" ht="18.75" x14ac:dyDescent="0.3">
      <c r="A47" s="29" t="s">
        <v>56</v>
      </c>
      <c r="B47" s="26"/>
      <c r="C47" s="26"/>
      <c r="D47" s="26"/>
      <c r="E47" s="26"/>
      <c r="F47" s="26"/>
      <c r="G47" s="28">
        <f>D47-E47</f>
        <v>0</v>
      </c>
    </row>
    <row r="48" spans="1:7" ht="18.75" x14ac:dyDescent="0.3">
      <c r="A48" s="33" t="s">
        <v>55</v>
      </c>
      <c r="B48" s="31">
        <f>B49+B50+B51+B52+B53+B54+B55+B56+B57</f>
        <v>0</v>
      </c>
      <c r="C48" s="31">
        <f>C49+C50+C51+C52+C53+C54+C55+C56+C57</f>
        <v>0</v>
      </c>
      <c r="D48" s="31">
        <f>D49+D50+D51+D52+D53+D54+D55+D56+D57</f>
        <v>0</v>
      </c>
      <c r="E48" s="31">
        <f>E49+E50+E51+E52+E53+E54+E55+E56+E57</f>
        <v>0</v>
      </c>
      <c r="F48" s="31">
        <f>F49+F50+F51+F52+F53+F54+F55+F56+F57</f>
        <v>0</v>
      </c>
      <c r="G48" s="30">
        <f>G49+G50+G51+G52+G53+G54+G55+G56+G57</f>
        <v>0</v>
      </c>
    </row>
    <row r="49" spans="1:7" ht="18.75" x14ac:dyDescent="0.3">
      <c r="A49" s="29" t="s">
        <v>54</v>
      </c>
      <c r="B49" s="26"/>
      <c r="C49" s="26"/>
      <c r="D49" s="26"/>
      <c r="E49" s="26"/>
      <c r="F49" s="26"/>
      <c r="G49" s="28">
        <f>D49-E49</f>
        <v>0</v>
      </c>
    </row>
    <row r="50" spans="1:7" ht="18.75" x14ac:dyDescent="0.3">
      <c r="A50" s="29" t="s">
        <v>53</v>
      </c>
      <c r="B50" s="26"/>
      <c r="C50" s="26"/>
      <c r="D50" s="26"/>
      <c r="E50" s="26"/>
      <c r="F50" s="26"/>
      <c r="G50" s="28">
        <f>D50-E50</f>
        <v>0</v>
      </c>
    </row>
    <row r="51" spans="1:7" ht="18.75" x14ac:dyDescent="0.3">
      <c r="A51" s="29" t="s">
        <v>52</v>
      </c>
      <c r="B51" s="26"/>
      <c r="C51" s="26"/>
      <c r="D51" s="26"/>
      <c r="E51" s="26"/>
      <c r="F51" s="26"/>
      <c r="G51" s="28">
        <f>D51-E51</f>
        <v>0</v>
      </c>
    </row>
    <row r="52" spans="1:7" ht="18.75" x14ac:dyDescent="0.3">
      <c r="A52" s="29" t="s">
        <v>51</v>
      </c>
      <c r="B52" s="26"/>
      <c r="C52" s="26"/>
      <c r="D52" s="26"/>
      <c r="E52" s="26"/>
      <c r="F52" s="26"/>
      <c r="G52" s="28">
        <f>D52-E52</f>
        <v>0</v>
      </c>
    </row>
    <row r="53" spans="1:7" ht="18.75" x14ac:dyDescent="0.3">
      <c r="A53" s="29" t="s">
        <v>50</v>
      </c>
      <c r="B53" s="26"/>
      <c r="C53" s="26"/>
      <c r="D53" s="26"/>
      <c r="E53" s="26"/>
      <c r="F53" s="26"/>
      <c r="G53" s="28">
        <f>D53-E53</f>
        <v>0</v>
      </c>
    </row>
    <row r="54" spans="1:7" ht="18.75" x14ac:dyDescent="0.3">
      <c r="A54" s="29" t="s">
        <v>49</v>
      </c>
      <c r="B54" s="26"/>
      <c r="C54" s="26"/>
      <c r="D54" s="26"/>
      <c r="E54" s="26"/>
      <c r="F54" s="26"/>
      <c r="G54" s="28">
        <f>D54-E54</f>
        <v>0</v>
      </c>
    </row>
    <row r="55" spans="1:7" ht="18.75" x14ac:dyDescent="0.3">
      <c r="A55" s="29" t="s">
        <v>48</v>
      </c>
      <c r="B55" s="26"/>
      <c r="C55" s="26"/>
      <c r="D55" s="26"/>
      <c r="E55" s="26"/>
      <c r="F55" s="26"/>
      <c r="G55" s="28">
        <f>D55-E55</f>
        <v>0</v>
      </c>
    </row>
    <row r="56" spans="1:7" ht="18.75" x14ac:dyDescent="0.3">
      <c r="A56" s="29" t="s">
        <v>47</v>
      </c>
      <c r="B56" s="26"/>
      <c r="C56" s="26"/>
      <c r="D56" s="26"/>
      <c r="E56" s="26"/>
      <c r="F56" s="26"/>
      <c r="G56" s="28">
        <f>D56-E56</f>
        <v>0</v>
      </c>
    </row>
    <row r="57" spans="1:7" ht="18.75" x14ac:dyDescent="0.3">
      <c r="A57" s="29" t="s">
        <v>46</v>
      </c>
      <c r="B57" s="26"/>
      <c r="C57" s="26"/>
      <c r="D57" s="26"/>
      <c r="E57" s="26"/>
      <c r="F57" s="26"/>
      <c r="G57" s="28">
        <f>D57-E57</f>
        <v>0</v>
      </c>
    </row>
    <row r="58" spans="1:7" ht="18.75" x14ac:dyDescent="0.3">
      <c r="A58" s="32" t="s">
        <v>45</v>
      </c>
      <c r="B58" s="26">
        <f>B59+B60+B61</f>
        <v>0</v>
      </c>
      <c r="C58" s="26">
        <f>C59+C60+C61</f>
        <v>0</v>
      </c>
      <c r="D58" s="26">
        <f>D59+D60+D61</f>
        <v>0</v>
      </c>
      <c r="E58" s="26">
        <f>E59+E60+E61</f>
        <v>0</v>
      </c>
      <c r="F58" s="26">
        <f>F59+F60+F61</f>
        <v>0</v>
      </c>
      <c r="G58" s="28">
        <f>G59+G60+G61</f>
        <v>0</v>
      </c>
    </row>
    <row r="59" spans="1:7" ht="18.75" x14ac:dyDescent="0.3">
      <c r="A59" s="29" t="s">
        <v>44</v>
      </c>
      <c r="B59" s="26"/>
      <c r="C59" s="26"/>
      <c r="D59" s="26"/>
      <c r="E59" s="26"/>
      <c r="F59" s="26"/>
      <c r="G59" s="28">
        <f>D59-E59</f>
        <v>0</v>
      </c>
    </row>
    <row r="60" spans="1:7" ht="18.75" x14ac:dyDescent="0.3">
      <c r="A60" s="29" t="s">
        <v>43</v>
      </c>
      <c r="B60" s="26"/>
      <c r="C60" s="26"/>
      <c r="D60" s="26"/>
      <c r="E60" s="26"/>
      <c r="F60" s="26"/>
      <c r="G60" s="28">
        <f>D60-E60</f>
        <v>0</v>
      </c>
    </row>
    <row r="61" spans="1:7" ht="18.75" x14ac:dyDescent="0.3">
      <c r="A61" s="29" t="s">
        <v>42</v>
      </c>
      <c r="B61" s="26"/>
      <c r="C61" s="26"/>
      <c r="D61" s="26"/>
      <c r="E61" s="26"/>
      <c r="F61" s="26"/>
      <c r="G61" s="28">
        <f>D61-E61</f>
        <v>0</v>
      </c>
    </row>
    <row r="62" spans="1:7" ht="18.75" x14ac:dyDescent="0.3">
      <c r="A62" s="35" t="s">
        <v>96</v>
      </c>
      <c r="B62" s="31">
        <f>B63+B64+B65+B66+B67+B68+B69+B70</f>
        <v>0</v>
      </c>
      <c r="C62" s="31">
        <f>C63+C64+C65+C66+C67+C68+C69+C70</f>
        <v>0</v>
      </c>
      <c r="D62" s="31">
        <f>D63+D64+D65+D66+D67+D68+D69+D70</f>
        <v>0</v>
      </c>
      <c r="E62" s="31">
        <f>E63+E64+E65+E66+E67+E68+E69+E70</f>
        <v>0</v>
      </c>
      <c r="F62" s="31">
        <f>F63+F64+F65+F66+F67+F68+F69+F70</f>
        <v>0</v>
      </c>
      <c r="G62" s="30">
        <f>G63+G64+G65+G66+G67+G68+G69+G70</f>
        <v>0</v>
      </c>
    </row>
    <row r="63" spans="1:7" ht="18.75" x14ac:dyDescent="0.3">
      <c r="A63" s="29" t="s">
        <v>40</v>
      </c>
      <c r="B63" s="26"/>
      <c r="C63" s="26"/>
      <c r="D63" s="26"/>
      <c r="E63" s="26"/>
      <c r="F63" s="26"/>
      <c r="G63" s="28">
        <f>D63-E63</f>
        <v>0</v>
      </c>
    </row>
    <row r="64" spans="1:7" ht="18.75" x14ac:dyDescent="0.3">
      <c r="A64" s="29" t="s">
        <v>39</v>
      </c>
      <c r="B64" s="26"/>
      <c r="C64" s="26"/>
      <c r="D64" s="26"/>
      <c r="E64" s="26"/>
      <c r="F64" s="26"/>
      <c r="G64" s="28">
        <f>D64-E64</f>
        <v>0</v>
      </c>
    </row>
    <row r="65" spans="1:7" ht="18.75" x14ac:dyDescent="0.3">
      <c r="A65" s="29" t="s">
        <v>38</v>
      </c>
      <c r="B65" s="26"/>
      <c r="C65" s="26"/>
      <c r="D65" s="26"/>
      <c r="E65" s="26"/>
      <c r="F65" s="26"/>
      <c r="G65" s="28">
        <f>D65-E65</f>
        <v>0</v>
      </c>
    </row>
    <row r="66" spans="1:7" ht="18.75" x14ac:dyDescent="0.3">
      <c r="A66" s="29" t="s">
        <v>37</v>
      </c>
      <c r="B66" s="26"/>
      <c r="C66" s="26"/>
      <c r="D66" s="26"/>
      <c r="E66" s="26"/>
      <c r="F66" s="26"/>
      <c r="G66" s="28">
        <f>D66-E66</f>
        <v>0</v>
      </c>
    </row>
    <row r="67" spans="1:7" ht="18.75" x14ac:dyDescent="0.3">
      <c r="A67" s="29" t="s">
        <v>36</v>
      </c>
      <c r="B67" s="26"/>
      <c r="C67" s="26"/>
      <c r="D67" s="26"/>
      <c r="E67" s="26"/>
      <c r="F67" s="26"/>
      <c r="G67" s="28">
        <f>D67-E67</f>
        <v>0</v>
      </c>
    </row>
    <row r="68" spans="1:7" ht="18.75" x14ac:dyDescent="0.3">
      <c r="A68" s="29" t="s">
        <v>95</v>
      </c>
      <c r="B68" s="26"/>
      <c r="C68" s="26"/>
      <c r="D68" s="26"/>
      <c r="E68" s="26"/>
      <c r="F68" s="26"/>
      <c r="G68" s="28">
        <f>D68-E68</f>
        <v>0</v>
      </c>
    </row>
    <row r="69" spans="1:7" ht="18.75" x14ac:dyDescent="0.3">
      <c r="A69" s="29" t="s">
        <v>34</v>
      </c>
      <c r="B69" s="26"/>
      <c r="C69" s="26"/>
      <c r="D69" s="26"/>
      <c r="E69" s="26"/>
      <c r="F69" s="26"/>
      <c r="G69" s="28">
        <f>D69-E69</f>
        <v>0</v>
      </c>
    </row>
    <row r="70" spans="1:7" ht="18.75" x14ac:dyDescent="0.3">
      <c r="A70" s="29" t="s">
        <v>33</v>
      </c>
      <c r="B70" s="26"/>
      <c r="C70" s="26"/>
      <c r="D70" s="26"/>
      <c r="E70" s="26"/>
      <c r="F70" s="26"/>
      <c r="G70" s="28">
        <f>D70-E70</f>
        <v>0</v>
      </c>
    </row>
    <row r="71" spans="1:7" ht="18.75" x14ac:dyDescent="0.3">
      <c r="A71" s="32" t="s">
        <v>32</v>
      </c>
      <c r="B71" s="26">
        <f>B72+B73+B74</f>
        <v>0</v>
      </c>
      <c r="C71" s="26">
        <f>C72+C73+C74</f>
        <v>0</v>
      </c>
      <c r="D71" s="26">
        <f>D72+D73+D74</f>
        <v>0</v>
      </c>
      <c r="E71" s="26">
        <f>E72+E73+E74</f>
        <v>0</v>
      </c>
      <c r="F71" s="26">
        <f>F72+F73+F74</f>
        <v>0</v>
      </c>
      <c r="G71" s="28">
        <f>G72+G73+G74</f>
        <v>0</v>
      </c>
    </row>
    <row r="72" spans="1:7" ht="18.75" x14ac:dyDescent="0.3">
      <c r="A72" s="29" t="s">
        <v>31</v>
      </c>
      <c r="B72" s="26"/>
      <c r="C72" s="26"/>
      <c r="D72" s="26"/>
      <c r="E72" s="26"/>
      <c r="F72" s="26"/>
      <c r="G72" s="28">
        <f>D72-E72</f>
        <v>0</v>
      </c>
    </row>
    <row r="73" spans="1:7" ht="18.75" x14ac:dyDescent="0.3">
      <c r="A73" s="29" t="s">
        <v>30</v>
      </c>
      <c r="B73" s="26"/>
      <c r="C73" s="26"/>
      <c r="D73" s="26"/>
      <c r="E73" s="26"/>
      <c r="F73" s="26"/>
      <c r="G73" s="28">
        <f>D73-E73</f>
        <v>0</v>
      </c>
    </row>
    <row r="74" spans="1:7" ht="18.75" x14ac:dyDescent="0.3">
      <c r="A74" s="29" t="s">
        <v>29</v>
      </c>
      <c r="B74" s="26"/>
      <c r="C74" s="26"/>
      <c r="D74" s="26"/>
      <c r="E74" s="26"/>
      <c r="F74" s="26"/>
      <c r="G74" s="28">
        <f>D74-E74</f>
        <v>0</v>
      </c>
    </row>
    <row r="75" spans="1:7" ht="18.75" x14ac:dyDescent="0.3">
      <c r="A75" s="32" t="s">
        <v>28</v>
      </c>
      <c r="B75" s="31">
        <f>B76+B77+B78+B79+B80+B81+B82</f>
        <v>0</v>
      </c>
      <c r="C75" s="31">
        <f>C76+C77+C78+C79+C80+C81+C82</f>
        <v>0</v>
      </c>
      <c r="D75" s="31">
        <f>D76+D77+D78+D79+D80+D81+D82</f>
        <v>0</v>
      </c>
      <c r="E75" s="31">
        <f>E76+E77+E78+E79+E80+E81+E82</f>
        <v>0</v>
      </c>
      <c r="F75" s="31">
        <f>F76+F77+F78+F79+F80+F81+F82</f>
        <v>0</v>
      </c>
      <c r="G75" s="30">
        <f>G76+G77+G78+G79+G80+G81+G82</f>
        <v>0</v>
      </c>
    </row>
    <row r="76" spans="1:7" ht="18.75" x14ac:dyDescent="0.3">
      <c r="A76" s="29" t="s">
        <v>27</v>
      </c>
      <c r="B76" s="26"/>
      <c r="C76" s="26"/>
      <c r="D76" s="26"/>
      <c r="E76" s="26"/>
      <c r="F76" s="26"/>
      <c r="G76" s="28">
        <f>D76-E76</f>
        <v>0</v>
      </c>
    </row>
    <row r="77" spans="1:7" ht="18.75" x14ac:dyDescent="0.3">
      <c r="A77" s="29" t="s">
        <v>26</v>
      </c>
      <c r="B77" s="26"/>
      <c r="C77" s="26"/>
      <c r="D77" s="26"/>
      <c r="E77" s="26"/>
      <c r="F77" s="26"/>
      <c r="G77" s="28">
        <f>D77-E77</f>
        <v>0</v>
      </c>
    </row>
    <row r="78" spans="1:7" ht="18.75" x14ac:dyDescent="0.3">
      <c r="A78" s="29" t="s">
        <v>25</v>
      </c>
      <c r="B78" s="26"/>
      <c r="C78" s="26"/>
      <c r="D78" s="26"/>
      <c r="E78" s="26"/>
      <c r="F78" s="26"/>
      <c r="G78" s="28">
        <f>D78-E78</f>
        <v>0</v>
      </c>
    </row>
    <row r="79" spans="1:7" ht="18.75" x14ac:dyDescent="0.3">
      <c r="A79" s="29" t="s">
        <v>24</v>
      </c>
      <c r="B79" s="26"/>
      <c r="C79" s="26"/>
      <c r="D79" s="26"/>
      <c r="E79" s="26"/>
      <c r="F79" s="26"/>
      <c r="G79" s="28">
        <f>D79-E79</f>
        <v>0</v>
      </c>
    </row>
    <row r="80" spans="1:7" ht="18.75" x14ac:dyDescent="0.3">
      <c r="A80" s="29" t="s">
        <v>23</v>
      </c>
      <c r="B80" s="26"/>
      <c r="C80" s="26"/>
      <c r="D80" s="26"/>
      <c r="E80" s="26"/>
      <c r="F80" s="26"/>
      <c r="G80" s="28">
        <f>D80-E80</f>
        <v>0</v>
      </c>
    </row>
    <row r="81" spans="1:7" ht="18.75" x14ac:dyDescent="0.3">
      <c r="A81" s="29" t="s">
        <v>22</v>
      </c>
      <c r="B81" s="26"/>
      <c r="C81" s="26"/>
      <c r="D81" s="26"/>
      <c r="E81" s="26"/>
      <c r="F81" s="26"/>
      <c r="G81" s="28">
        <f>D81-E81</f>
        <v>0</v>
      </c>
    </row>
    <row r="82" spans="1:7" ht="18.75" x14ac:dyDescent="0.3">
      <c r="A82" s="29" t="s">
        <v>21</v>
      </c>
      <c r="B82" s="26"/>
      <c r="C82" s="26"/>
      <c r="D82" s="26"/>
      <c r="E82" s="26"/>
      <c r="F82" s="26"/>
      <c r="G82" s="28">
        <f>D82-E82</f>
        <v>0</v>
      </c>
    </row>
    <row r="83" spans="1:7" ht="18.75" x14ac:dyDescent="0.3">
      <c r="A83" s="32" t="s">
        <v>94</v>
      </c>
      <c r="B83" s="26">
        <f>B84+B92+B102+B112+B122+B132+B136+B145+B149</f>
        <v>0</v>
      </c>
      <c r="C83" s="26">
        <f>C84+C92+C102+C112+C122+C132+C136+C145+C149</f>
        <v>0</v>
      </c>
      <c r="D83" s="26">
        <f>D84+D92+D102+D112+D122+D132+D136+D145+D149</f>
        <v>0</v>
      </c>
      <c r="E83" s="26">
        <f>E84+E92+E102+E112+E122+E132+E136+E145+E149</f>
        <v>0</v>
      </c>
      <c r="F83" s="26">
        <f>F84+F92+F102+F112+F122+F132+F136+F145+F149</f>
        <v>0</v>
      </c>
      <c r="G83" s="28">
        <f>G84+G92+G102+G112+G122+G132+G136+G145+G149</f>
        <v>0</v>
      </c>
    </row>
    <row r="84" spans="1:7" ht="18.75" x14ac:dyDescent="0.3">
      <c r="A84" s="32" t="s">
        <v>93</v>
      </c>
      <c r="B84" s="31">
        <f>B85+B86+B87+B88+B89+B90+B91</f>
        <v>0</v>
      </c>
      <c r="C84" s="31">
        <f>C85+C86+C87+C88+C89+C90+C91</f>
        <v>0</v>
      </c>
      <c r="D84" s="31">
        <f>D85+D86+D87+D88+D89+D90+D91</f>
        <v>0</v>
      </c>
      <c r="E84" s="31">
        <f>E85+E86+E87+E88+E89+E90+E91</f>
        <v>0</v>
      </c>
      <c r="F84" s="31">
        <f>F85+F86+F87+F88+F89+F90+F91</f>
        <v>0</v>
      </c>
      <c r="G84" s="30">
        <f>G85+G86+G87+G88+G89+G90+G91</f>
        <v>0</v>
      </c>
    </row>
    <row r="85" spans="1:7" ht="18.75" x14ac:dyDescent="0.3">
      <c r="A85" s="29" t="s">
        <v>92</v>
      </c>
      <c r="B85" s="26"/>
      <c r="C85" s="26"/>
      <c r="D85" s="26"/>
      <c r="E85" s="26"/>
      <c r="F85" s="26"/>
      <c r="G85" s="28">
        <f>D85-E85</f>
        <v>0</v>
      </c>
    </row>
    <row r="86" spans="1:7" ht="18.75" x14ac:dyDescent="0.3">
      <c r="A86" s="29" t="s">
        <v>91</v>
      </c>
      <c r="B86" s="26"/>
      <c r="C86" s="26"/>
      <c r="D86" s="26"/>
      <c r="E86" s="26"/>
      <c r="F86" s="26"/>
      <c r="G86" s="28">
        <f>D86-E86</f>
        <v>0</v>
      </c>
    </row>
    <row r="87" spans="1:7" ht="18.75" x14ac:dyDescent="0.3">
      <c r="A87" s="29" t="s">
        <v>90</v>
      </c>
      <c r="B87" s="26"/>
      <c r="C87" s="26"/>
      <c r="D87" s="26"/>
      <c r="E87" s="26"/>
      <c r="F87" s="26"/>
      <c r="G87" s="28">
        <f>D87-E87</f>
        <v>0</v>
      </c>
    </row>
    <row r="88" spans="1:7" ht="18.75" x14ac:dyDescent="0.3">
      <c r="A88" s="29" t="s">
        <v>89</v>
      </c>
      <c r="B88" s="26"/>
      <c r="C88" s="26"/>
      <c r="D88" s="26"/>
      <c r="E88" s="26"/>
      <c r="F88" s="26"/>
      <c r="G88" s="28">
        <f>D88-E88</f>
        <v>0</v>
      </c>
    </row>
    <row r="89" spans="1:7" ht="18.75" x14ac:dyDescent="0.3">
      <c r="A89" s="29" t="s">
        <v>88</v>
      </c>
      <c r="B89" s="26"/>
      <c r="C89" s="26"/>
      <c r="D89" s="26"/>
      <c r="E89" s="26"/>
      <c r="F89" s="26"/>
      <c r="G89" s="28">
        <f>D89-E89</f>
        <v>0</v>
      </c>
    </row>
    <row r="90" spans="1:7" ht="18.75" x14ac:dyDescent="0.3">
      <c r="A90" s="29" t="s">
        <v>87</v>
      </c>
      <c r="B90" s="26"/>
      <c r="C90" s="26"/>
      <c r="D90" s="26"/>
      <c r="E90" s="26"/>
      <c r="F90" s="26"/>
      <c r="G90" s="28">
        <f>D90-E90</f>
        <v>0</v>
      </c>
    </row>
    <row r="91" spans="1:7" ht="18.75" x14ac:dyDescent="0.3">
      <c r="A91" s="29" t="s">
        <v>86</v>
      </c>
      <c r="B91" s="26"/>
      <c r="C91" s="26"/>
      <c r="D91" s="26"/>
      <c r="E91" s="26"/>
      <c r="F91" s="26"/>
      <c r="G91" s="28">
        <f>D91-E91</f>
        <v>0</v>
      </c>
    </row>
    <row r="92" spans="1:7" ht="18.75" x14ac:dyDescent="0.3">
      <c r="A92" s="32" t="s">
        <v>85</v>
      </c>
      <c r="B92" s="31">
        <f>B93+B94+B95+B96+B97+B98+B99+B100+B101</f>
        <v>0</v>
      </c>
      <c r="C92" s="31">
        <f>C93+C94+C95+C96+C97+C98+C99+C100+C101</f>
        <v>0</v>
      </c>
      <c r="D92" s="31">
        <f>D93+D94+D95+D96+D97+D98+D99+D100+D101</f>
        <v>0</v>
      </c>
      <c r="E92" s="31">
        <f>E93+E94+E95+E96+E97+E98+E99+E100+E101</f>
        <v>0</v>
      </c>
      <c r="F92" s="31">
        <f>F93+F94+F95+F96+F97+F98+F99+F100+F101</f>
        <v>0</v>
      </c>
      <c r="G92" s="30">
        <f>G93+G94+G95+G96+G97+G98+G99+G100+G101</f>
        <v>0</v>
      </c>
    </row>
    <row r="93" spans="1:7" ht="37.5" x14ac:dyDescent="0.3">
      <c r="A93" s="34" t="s">
        <v>84</v>
      </c>
      <c r="B93" s="26"/>
      <c r="C93" s="26"/>
      <c r="D93" s="26"/>
      <c r="E93" s="26"/>
      <c r="F93" s="26"/>
      <c r="G93" s="28">
        <f>D93-E93</f>
        <v>0</v>
      </c>
    </row>
    <row r="94" spans="1:7" ht="18.75" x14ac:dyDescent="0.3">
      <c r="A94" s="29" t="s">
        <v>83</v>
      </c>
      <c r="B94" s="26"/>
      <c r="C94" s="26"/>
      <c r="D94" s="26"/>
      <c r="E94" s="26"/>
      <c r="F94" s="26"/>
      <c r="G94" s="28">
        <f>D94-E94</f>
        <v>0</v>
      </c>
    </row>
    <row r="95" spans="1:7" ht="18.75" x14ac:dyDescent="0.3">
      <c r="A95" s="29" t="s">
        <v>82</v>
      </c>
      <c r="B95" s="26"/>
      <c r="C95" s="26"/>
      <c r="D95" s="26"/>
      <c r="E95" s="26"/>
      <c r="F95" s="26"/>
      <c r="G95" s="28">
        <f>D95-E95</f>
        <v>0</v>
      </c>
    </row>
    <row r="96" spans="1:7" ht="18.75" x14ac:dyDescent="0.3">
      <c r="A96" s="29" t="s">
        <v>81</v>
      </c>
      <c r="B96" s="26"/>
      <c r="C96" s="26"/>
      <c r="D96" s="26"/>
      <c r="E96" s="26"/>
      <c r="F96" s="26"/>
      <c r="G96" s="28">
        <f>D96-E96</f>
        <v>0</v>
      </c>
    </row>
    <row r="97" spans="1:7" ht="18.75" x14ac:dyDescent="0.3">
      <c r="A97" s="29" t="s">
        <v>80</v>
      </c>
      <c r="B97" s="26"/>
      <c r="C97" s="26"/>
      <c r="D97" s="26"/>
      <c r="E97" s="26"/>
      <c r="F97" s="26"/>
      <c r="G97" s="28">
        <f>D97-E97</f>
        <v>0</v>
      </c>
    </row>
    <row r="98" spans="1:7" ht="18.75" x14ac:dyDescent="0.3">
      <c r="A98" s="29" t="s">
        <v>79</v>
      </c>
      <c r="B98" s="26"/>
      <c r="C98" s="26"/>
      <c r="D98" s="26"/>
      <c r="E98" s="26"/>
      <c r="F98" s="26"/>
      <c r="G98" s="28">
        <f>D98-E98</f>
        <v>0</v>
      </c>
    </row>
    <row r="99" spans="1:7" ht="18.75" x14ac:dyDescent="0.3">
      <c r="A99" s="29" t="s">
        <v>78</v>
      </c>
      <c r="B99" s="26"/>
      <c r="C99" s="26"/>
      <c r="D99" s="26"/>
      <c r="E99" s="26"/>
      <c r="F99" s="26"/>
      <c r="G99" s="28">
        <f>D99-E99</f>
        <v>0</v>
      </c>
    </row>
    <row r="100" spans="1:7" ht="18.75" x14ac:dyDescent="0.3">
      <c r="A100" s="29" t="s">
        <v>77</v>
      </c>
      <c r="B100" s="26"/>
      <c r="C100" s="26"/>
      <c r="D100" s="26"/>
      <c r="E100" s="26"/>
      <c r="F100" s="26"/>
      <c r="G100" s="28">
        <f>D100-E100</f>
        <v>0</v>
      </c>
    </row>
    <row r="101" spans="1:7" ht="18.75" x14ac:dyDescent="0.3">
      <c r="A101" s="29" t="s">
        <v>76</v>
      </c>
      <c r="B101" s="26"/>
      <c r="C101" s="26"/>
      <c r="D101" s="26"/>
      <c r="E101" s="26"/>
      <c r="F101" s="26"/>
      <c r="G101" s="28">
        <f>D101-E101</f>
        <v>0</v>
      </c>
    </row>
    <row r="102" spans="1:7" ht="18.75" x14ac:dyDescent="0.3">
      <c r="A102" s="32" t="s">
        <v>75</v>
      </c>
      <c r="B102" s="31">
        <f>B103+B104+B105+B106+B107+B108+B109+B110+B111</f>
        <v>0</v>
      </c>
      <c r="C102" s="31">
        <f>C103+C104+C105+C106+C107+C108+C109+C110+C111</f>
        <v>0</v>
      </c>
      <c r="D102" s="31">
        <f>D103+D104+D105+D106+D107+D108+D109+D110+D111</f>
        <v>0</v>
      </c>
      <c r="E102" s="31">
        <f>E103+E104+E105+E106+E107+E108+E109+E110+E111</f>
        <v>0</v>
      </c>
      <c r="F102" s="31">
        <f>F103+F104+F105+F106+F107+F108+F109+F110+F111</f>
        <v>0</v>
      </c>
      <c r="G102" s="30">
        <f>G103+G104+G105+G106+G107+G108+G109+G110+G111</f>
        <v>0</v>
      </c>
    </row>
    <row r="103" spans="1:7" ht="18.75" x14ac:dyDescent="0.3">
      <c r="A103" s="29" t="s">
        <v>74</v>
      </c>
      <c r="B103" s="26"/>
      <c r="C103" s="26"/>
      <c r="D103" s="26"/>
      <c r="E103" s="26"/>
      <c r="F103" s="26"/>
      <c r="G103" s="28">
        <f>D103-E103</f>
        <v>0</v>
      </c>
    </row>
    <row r="104" spans="1:7" ht="18.75" x14ac:dyDescent="0.3">
      <c r="A104" s="29" t="s">
        <v>73</v>
      </c>
      <c r="B104" s="26"/>
      <c r="C104" s="26"/>
      <c r="D104" s="26"/>
      <c r="E104" s="26"/>
      <c r="F104" s="26"/>
      <c r="G104" s="28">
        <f>D104-E104</f>
        <v>0</v>
      </c>
    </row>
    <row r="105" spans="1:7" ht="18.75" x14ac:dyDescent="0.3">
      <c r="A105" s="29" t="s">
        <v>72</v>
      </c>
      <c r="B105" s="26"/>
      <c r="C105" s="26"/>
      <c r="D105" s="26"/>
      <c r="E105" s="26"/>
      <c r="F105" s="26"/>
      <c r="G105" s="28">
        <f>D105-E105</f>
        <v>0</v>
      </c>
    </row>
    <row r="106" spans="1:7" ht="18.75" x14ac:dyDescent="0.3">
      <c r="A106" s="29" t="s">
        <v>71</v>
      </c>
      <c r="B106" s="26"/>
      <c r="C106" s="26"/>
      <c r="D106" s="26"/>
      <c r="E106" s="26"/>
      <c r="F106" s="26"/>
      <c r="G106" s="28">
        <f>D106-E106</f>
        <v>0</v>
      </c>
    </row>
    <row r="107" spans="1:7" ht="18.75" x14ac:dyDescent="0.3">
      <c r="A107" s="34" t="s">
        <v>70</v>
      </c>
      <c r="B107" s="26"/>
      <c r="C107" s="26"/>
      <c r="D107" s="26"/>
      <c r="E107" s="26"/>
      <c r="F107" s="26"/>
      <c r="G107" s="28">
        <f>D107-E107</f>
        <v>0</v>
      </c>
    </row>
    <row r="108" spans="1:7" ht="18.75" x14ac:dyDescent="0.3">
      <c r="A108" s="29" t="s">
        <v>69</v>
      </c>
      <c r="B108" s="26"/>
      <c r="C108" s="26"/>
      <c r="D108" s="26"/>
      <c r="E108" s="26"/>
      <c r="F108" s="26"/>
      <c r="G108" s="28">
        <f>D108-E108</f>
        <v>0</v>
      </c>
    </row>
    <row r="109" spans="1:7" ht="18.75" x14ac:dyDescent="0.3">
      <c r="A109" s="29" t="s">
        <v>68</v>
      </c>
      <c r="B109" s="26"/>
      <c r="C109" s="26"/>
      <c r="D109" s="26"/>
      <c r="E109" s="26"/>
      <c r="F109" s="26"/>
      <c r="G109" s="28">
        <f>D109-E109</f>
        <v>0</v>
      </c>
    </row>
    <row r="110" spans="1:7" ht="18.75" x14ac:dyDescent="0.3">
      <c r="A110" s="29" t="s">
        <v>67</v>
      </c>
      <c r="B110" s="26"/>
      <c r="C110" s="26"/>
      <c r="D110" s="26"/>
      <c r="E110" s="26"/>
      <c r="F110" s="26"/>
      <c r="G110" s="28">
        <f>D110-E110</f>
        <v>0</v>
      </c>
    </row>
    <row r="111" spans="1:7" ht="18.75" x14ac:dyDescent="0.3">
      <c r="A111" s="29" t="s">
        <v>66</v>
      </c>
      <c r="B111" s="26"/>
      <c r="C111" s="26"/>
      <c r="D111" s="26"/>
      <c r="E111" s="26"/>
      <c r="F111" s="26"/>
      <c r="G111" s="28">
        <f>D111-E111</f>
        <v>0</v>
      </c>
    </row>
    <row r="112" spans="1:7" ht="18.75" x14ac:dyDescent="0.3">
      <c r="A112" s="33" t="s">
        <v>65</v>
      </c>
      <c r="B112" s="31">
        <f>B113+B114+B115+B116+B117+B118+B119+B120+B121</f>
        <v>0</v>
      </c>
      <c r="C112" s="31">
        <f>C113+C114+C115+C116+C117+C118+C119+C120+C121</f>
        <v>0</v>
      </c>
      <c r="D112" s="31">
        <f>D113+D114+D115+D116+D117+D118+D119+D120+D121</f>
        <v>0</v>
      </c>
      <c r="E112" s="31">
        <f>E113+E114+E115+E116+E117+E118+E119+E120+E121</f>
        <v>0</v>
      </c>
      <c r="F112" s="31">
        <f>F113+F114+F115+F116+F117+F118+F119+F120+F121</f>
        <v>0</v>
      </c>
      <c r="G112" s="30">
        <f>G113+G114+G115+G116+G117+G118+G119+G120+G121</f>
        <v>0</v>
      </c>
    </row>
    <row r="113" spans="1:7" ht="18.75" x14ac:dyDescent="0.3">
      <c r="A113" s="29" t="s">
        <v>64</v>
      </c>
      <c r="B113" s="26"/>
      <c r="C113" s="26"/>
      <c r="D113" s="26"/>
      <c r="E113" s="26"/>
      <c r="F113" s="26"/>
      <c r="G113" s="28">
        <f>D113-E113</f>
        <v>0</v>
      </c>
    </row>
    <row r="114" spans="1:7" ht="18.75" x14ac:dyDescent="0.3">
      <c r="A114" s="29" t="s">
        <v>63</v>
      </c>
      <c r="B114" s="26"/>
      <c r="C114" s="26"/>
      <c r="D114" s="26"/>
      <c r="E114" s="26"/>
      <c r="F114" s="26"/>
      <c r="G114" s="28">
        <f>D114-E114</f>
        <v>0</v>
      </c>
    </row>
    <row r="115" spans="1:7" ht="18.75" x14ac:dyDescent="0.3">
      <c r="A115" s="29" t="s">
        <v>62</v>
      </c>
      <c r="B115" s="26"/>
      <c r="C115" s="26"/>
      <c r="D115" s="26"/>
      <c r="E115" s="26"/>
      <c r="F115" s="26"/>
      <c r="G115" s="28">
        <f>D115-E115</f>
        <v>0</v>
      </c>
    </row>
    <row r="116" spans="1:7" ht="18.75" x14ac:dyDescent="0.3">
      <c r="A116" s="29" t="s">
        <v>61</v>
      </c>
      <c r="B116" s="26"/>
      <c r="C116" s="26"/>
      <c r="D116" s="26"/>
      <c r="E116" s="26"/>
      <c r="F116" s="26"/>
      <c r="G116" s="28">
        <f>D116-E116</f>
        <v>0</v>
      </c>
    </row>
    <row r="117" spans="1:7" ht="18.75" x14ac:dyDescent="0.3">
      <c r="A117" s="29" t="s">
        <v>60</v>
      </c>
      <c r="B117" s="26"/>
      <c r="C117" s="26"/>
      <c r="D117" s="26"/>
      <c r="E117" s="26"/>
      <c r="F117" s="26"/>
      <c r="G117" s="28">
        <f>D117-E117</f>
        <v>0</v>
      </c>
    </row>
    <row r="118" spans="1:7" ht="18.75" x14ac:dyDescent="0.3">
      <c r="A118" s="29" t="s">
        <v>59</v>
      </c>
      <c r="B118" s="26"/>
      <c r="C118" s="26"/>
      <c r="D118" s="26"/>
      <c r="E118" s="26"/>
      <c r="F118" s="26"/>
      <c r="G118" s="28">
        <f>D118-E118</f>
        <v>0</v>
      </c>
    </row>
    <row r="119" spans="1:7" ht="18.75" x14ac:dyDescent="0.3">
      <c r="A119" s="29" t="s">
        <v>58</v>
      </c>
      <c r="B119" s="26"/>
      <c r="C119" s="26"/>
      <c r="D119" s="26"/>
      <c r="E119" s="26"/>
      <c r="F119" s="26"/>
      <c r="G119" s="28">
        <f>D119-E119</f>
        <v>0</v>
      </c>
    </row>
    <row r="120" spans="1:7" ht="18.75" x14ac:dyDescent="0.3">
      <c r="A120" s="29" t="s">
        <v>57</v>
      </c>
      <c r="B120" s="26"/>
      <c r="C120" s="26"/>
      <c r="D120" s="26"/>
      <c r="E120" s="26"/>
      <c r="F120" s="26"/>
      <c r="G120" s="28">
        <f>D120-E120</f>
        <v>0</v>
      </c>
    </row>
    <row r="121" spans="1:7" ht="18.75" x14ac:dyDescent="0.3">
      <c r="A121" s="29" t="s">
        <v>56</v>
      </c>
      <c r="B121" s="26"/>
      <c r="C121" s="26"/>
      <c r="D121" s="26"/>
      <c r="E121" s="26"/>
      <c r="F121" s="26"/>
      <c r="G121" s="28">
        <f>D121-E121</f>
        <v>0</v>
      </c>
    </row>
    <row r="122" spans="1:7" ht="18.75" x14ac:dyDescent="0.3">
      <c r="A122" s="33" t="s">
        <v>55</v>
      </c>
      <c r="B122" s="26">
        <f>B123+B124+B125+B126+B127+B128+B129+B130+B131</f>
        <v>0</v>
      </c>
      <c r="C122" s="26">
        <f>C123+C124+C125+C126+C127+C128+C129+C130+C131</f>
        <v>0</v>
      </c>
      <c r="D122" s="26">
        <f>D123+D124+D125+D126+D127+D128+D129+D130+D131</f>
        <v>0</v>
      </c>
      <c r="E122" s="26">
        <f>E123+E124+E125+E126+E127+E128+E129+E130+E131</f>
        <v>0</v>
      </c>
      <c r="F122" s="26">
        <f>F123+F124+F125+F126+F127+F128+F129+F130+F131</f>
        <v>0</v>
      </c>
      <c r="G122" s="28">
        <f>G123+G124+G125+G126+G127+G128+G129+G130+G131</f>
        <v>0</v>
      </c>
    </row>
    <row r="123" spans="1:7" ht="18.75" x14ac:dyDescent="0.3">
      <c r="A123" s="29" t="s">
        <v>54</v>
      </c>
      <c r="B123" s="26"/>
      <c r="C123" s="26"/>
      <c r="D123" s="26"/>
      <c r="E123" s="26"/>
      <c r="F123" s="26"/>
      <c r="G123" s="28">
        <f>D123-E123</f>
        <v>0</v>
      </c>
    </row>
    <row r="124" spans="1:7" ht="18.75" x14ac:dyDescent="0.3">
      <c r="A124" s="29" t="s">
        <v>53</v>
      </c>
      <c r="B124" s="26"/>
      <c r="C124" s="26"/>
      <c r="D124" s="26"/>
      <c r="E124" s="26"/>
      <c r="F124" s="26"/>
      <c r="G124" s="28">
        <f>D124-E124</f>
        <v>0</v>
      </c>
    </row>
    <row r="125" spans="1:7" ht="18.75" x14ac:dyDescent="0.3">
      <c r="A125" s="29" t="s">
        <v>52</v>
      </c>
      <c r="B125" s="26"/>
      <c r="C125" s="26"/>
      <c r="D125" s="26"/>
      <c r="E125" s="26"/>
      <c r="F125" s="26"/>
      <c r="G125" s="28">
        <f>D125-E125</f>
        <v>0</v>
      </c>
    </row>
    <row r="126" spans="1:7" ht="18.75" x14ac:dyDescent="0.3">
      <c r="A126" s="29" t="s">
        <v>51</v>
      </c>
      <c r="B126" s="26"/>
      <c r="C126" s="26"/>
      <c r="D126" s="26"/>
      <c r="E126" s="26"/>
      <c r="F126" s="26"/>
      <c r="G126" s="28">
        <f>D126-E126</f>
        <v>0</v>
      </c>
    </row>
    <row r="127" spans="1:7" ht="18.75" x14ac:dyDescent="0.3">
      <c r="A127" s="29" t="s">
        <v>50</v>
      </c>
      <c r="B127" s="26"/>
      <c r="C127" s="26"/>
      <c r="D127" s="26"/>
      <c r="E127" s="26"/>
      <c r="F127" s="26"/>
      <c r="G127" s="28">
        <f>D127-E127</f>
        <v>0</v>
      </c>
    </row>
    <row r="128" spans="1:7" ht="18.75" x14ac:dyDescent="0.3">
      <c r="A128" s="29" t="s">
        <v>49</v>
      </c>
      <c r="B128" s="26"/>
      <c r="C128" s="26"/>
      <c r="D128" s="26"/>
      <c r="E128" s="26"/>
      <c r="F128" s="26"/>
      <c r="G128" s="28">
        <f>D128-E128</f>
        <v>0</v>
      </c>
    </row>
    <row r="129" spans="1:7" ht="18.75" x14ac:dyDescent="0.3">
      <c r="A129" s="29" t="s">
        <v>48</v>
      </c>
      <c r="B129" s="26"/>
      <c r="C129" s="26"/>
      <c r="D129" s="26"/>
      <c r="E129" s="26"/>
      <c r="F129" s="26"/>
      <c r="G129" s="28">
        <f>D129-E129</f>
        <v>0</v>
      </c>
    </row>
    <row r="130" spans="1:7" ht="18.75" x14ac:dyDescent="0.3">
      <c r="A130" s="29" t="s">
        <v>47</v>
      </c>
      <c r="B130" s="26"/>
      <c r="C130" s="26"/>
      <c r="D130" s="26"/>
      <c r="E130" s="26"/>
      <c r="F130" s="26"/>
      <c r="G130" s="28">
        <f>D130-E130</f>
        <v>0</v>
      </c>
    </row>
    <row r="131" spans="1:7" ht="18.75" x14ac:dyDescent="0.3">
      <c r="A131" s="29" t="s">
        <v>46</v>
      </c>
      <c r="B131" s="26"/>
      <c r="C131" s="26"/>
      <c r="D131" s="26"/>
      <c r="E131" s="26"/>
      <c r="F131" s="26"/>
      <c r="G131" s="28">
        <f>D131-E131</f>
        <v>0</v>
      </c>
    </row>
    <row r="132" spans="1:7" ht="18.75" x14ac:dyDescent="0.3">
      <c r="A132" s="32" t="s">
        <v>45</v>
      </c>
      <c r="B132" s="26">
        <f>B133+B134+B135</f>
        <v>0</v>
      </c>
      <c r="C132" s="26">
        <f>C133+C134+C135</f>
        <v>0</v>
      </c>
      <c r="D132" s="26">
        <f>D133+D134+D135</f>
        <v>0</v>
      </c>
      <c r="E132" s="26">
        <f>E133+E134+E135</f>
        <v>0</v>
      </c>
      <c r="F132" s="26">
        <f>F133+F134+F135</f>
        <v>0</v>
      </c>
      <c r="G132" s="28">
        <f>G133+G134+G135</f>
        <v>0</v>
      </c>
    </row>
    <row r="133" spans="1:7" ht="18.75" x14ac:dyDescent="0.3">
      <c r="A133" s="29" t="s">
        <v>44</v>
      </c>
      <c r="B133" s="26"/>
      <c r="C133" s="26"/>
      <c r="D133" s="26"/>
      <c r="E133" s="26"/>
      <c r="F133" s="26"/>
      <c r="G133" s="28">
        <f>D133-E133</f>
        <v>0</v>
      </c>
    </row>
    <row r="134" spans="1:7" ht="18.75" x14ac:dyDescent="0.3">
      <c r="A134" s="29" t="s">
        <v>43</v>
      </c>
      <c r="B134" s="26"/>
      <c r="C134" s="26"/>
      <c r="D134" s="26"/>
      <c r="E134" s="26"/>
      <c r="F134" s="26"/>
      <c r="G134" s="28">
        <f>D134-E134</f>
        <v>0</v>
      </c>
    </row>
    <row r="135" spans="1:7" ht="18.75" x14ac:dyDescent="0.3">
      <c r="A135" s="29" t="s">
        <v>42</v>
      </c>
      <c r="B135" s="26"/>
      <c r="C135" s="26"/>
      <c r="D135" s="26"/>
      <c r="E135" s="26"/>
      <c r="F135" s="26"/>
      <c r="G135" s="28">
        <f>D135-E135</f>
        <v>0</v>
      </c>
    </row>
    <row r="136" spans="1:7" ht="18.75" x14ac:dyDescent="0.3">
      <c r="A136" s="33" t="s">
        <v>41</v>
      </c>
      <c r="B136" s="31">
        <f>B137+B138+B139+B140+B141+B143+B144</f>
        <v>0</v>
      </c>
      <c r="C136" s="31">
        <f>C137+C138+C139+C140+C141+C143+C144</f>
        <v>0</v>
      </c>
      <c r="D136" s="31">
        <f>D137+D138+D139+D140+D141+D143+D144</f>
        <v>0</v>
      </c>
      <c r="E136" s="31">
        <f>E137+E138+E139+E140+E141+E143+E144</f>
        <v>0</v>
      </c>
      <c r="F136" s="31">
        <f>F137+F138+F139+F140+F141+F143+F144</f>
        <v>0</v>
      </c>
      <c r="G136" s="30">
        <f>G137+G138+G139+G140+G141+G143+G144</f>
        <v>0</v>
      </c>
    </row>
    <row r="137" spans="1:7" ht="18.75" x14ac:dyDescent="0.3">
      <c r="A137" s="29" t="s">
        <v>40</v>
      </c>
      <c r="B137" s="26"/>
      <c r="C137" s="26"/>
      <c r="D137" s="26"/>
      <c r="E137" s="26"/>
      <c r="F137" s="26"/>
      <c r="G137" s="28">
        <f>D137-E137</f>
        <v>0</v>
      </c>
    </row>
    <row r="138" spans="1:7" ht="18.75" x14ac:dyDescent="0.3">
      <c r="A138" s="29" t="s">
        <v>39</v>
      </c>
      <c r="B138" s="26"/>
      <c r="C138" s="26"/>
      <c r="D138" s="26"/>
      <c r="E138" s="26"/>
      <c r="F138" s="26"/>
      <c r="G138" s="28">
        <f>D138-E138</f>
        <v>0</v>
      </c>
    </row>
    <row r="139" spans="1:7" ht="18.75" x14ac:dyDescent="0.3">
      <c r="A139" s="29" t="s">
        <v>38</v>
      </c>
      <c r="B139" s="26"/>
      <c r="C139" s="26"/>
      <c r="D139" s="26"/>
      <c r="E139" s="26"/>
      <c r="F139" s="26"/>
      <c r="G139" s="28">
        <f>D139-E139</f>
        <v>0</v>
      </c>
    </row>
    <row r="140" spans="1:7" ht="18.75" x14ac:dyDescent="0.3">
      <c r="A140" s="29" t="s">
        <v>37</v>
      </c>
      <c r="B140" s="26"/>
      <c r="C140" s="26"/>
      <c r="D140" s="26"/>
      <c r="E140" s="26"/>
      <c r="F140" s="26"/>
      <c r="G140" s="28">
        <f>D140-E140</f>
        <v>0</v>
      </c>
    </row>
    <row r="141" spans="1:7" ht="18.75" x14ac:dyDescent="0.3">
      <c r="A141" s="29" t="s">
        <v>36</v>
      </c>
      <c r="B141" s="26"/>
      <c r="C141" s="26"/>
      <c r="D141" s="26"/>
      <c r="E141" s="26"/>
      <c r="F141" s="26"/>
      <c r="G141" s="28">
        <f>D141-E141</f>
        <v>0</v>
      </c>
    </row>
    <row r="142" spans="1:7" ht="18.75" x14ac:dyDescent="0.3">
      <c r="A142" s="29" t="s">
        <v>35</v>
      </c>
      <c r="B142" s="26"/>
      <c r="C142" s="26"/>
      <c r="D142" s="26"/>
      <c r="E142" s="26"/>
      <c r="F142" s="26"/>
      <c r="G142" s="28">
        <f>D142-E142</f>
        <v>0</v>
      </c>
    </row>
    <row r="143" spans="1:7" ht="18.75" x14ac:dyDescent="0.3">
      <c r="A143" s="29" t="s">
        <v>34</v>
      </c>
      <c r="B143" s="26"/>
      <c r="C143" s="26"/>
      <c r="D143" s="26"/>
      <c r="E143" s="26"/>
      <c r="F143" s="26"/>
      <c r="G143" s="28">
        <f>D143-E143</f>
        <v>0</v>
      </c>
    </row>
    <row r="144" spans="1:7" ht="18.75" x14ac:dyDescent="0.3">
      <c r="A144" s="29" t="s">
        <v>33</v>
      </c>
      <c r="B144" s="26"/>
      <c r="C144" s="26"/>
      <c r="D144" s="26"/>
      <c r="E144" s="26"/>
      <c r="F144" s="26"/>
      <c r="G144" s="28">
        <f>D144-E144</f>
        <v>0</v>
      </c>
    </row>
    <row r="145" spans="1:11" ht="18.75" x14ac:dyDescent="0.3">
      <c r="A145" s="32" t="s">
        <v>32</v>
      </c>
      <c r="B145" s="31">
        <f>B146+B147+B148</f>
        <v>0</v>
      </c>
      <c r="C145" s="31">
        <f>C146+C147+C148</f>
        <v>0</v>
      </c>
      <c r="D145" s="31">
        <f>D146+D147+D148</f>
        <v>0</v>
      </c>
      <c r="E145" s="31">
        <f>E146+E147+E148</f>
        <v>0</v>
      </c>
      <c r="F145" s="31">
        <f>F146+F147+F148</f>
        <v>0</v>
      </c>
      <c r="G145" s="30">
        <f>G146+G147+G148</f>
        <v>0</v>
      </c>
    </row>
    <row r="146" spans="1:11" ht="18.75" x14ac:dyDescent="0.3">
      <c r="A146" s="29" t="s">
        <v>31</v>
      </c>
      <c r="B146" s="26"/>
      <c r="C146" s="26"/>
      <c r="D146" s="26"/>
      <c r="E146" s="26"/>
      <c r="F146" s="26"/>
      <c r="G146" s="28">
        <f>D146-E146</f>
        <v>0</v>
      </c>
    </row>
    <row r="147" spans="1:11" ht="18.75" x14ac:dyDescent="0.3">
      <c r="A147" s="29" t="s">
        <v>30</v>
      </c>
      <c r="B147" s="26"/>
      <c r="C147" s="26"/>
      <c r="D147" s="26"/>
      <c r="E147" s="26"/>
      <c r="F147" s="26"/>
      <c r="G147" s="28">
        <f>D147-E147</f>
        <v>0</v>
      </c>
    </row>
    <row r="148" spans="1:11" ht="18.75" x14ac:dyDescent="0.3">
      <c r="A148" s="29" t="s">
        <v>29</v>
      </c>
      <c r="B148" s="26"/>
      <c r="C148" s="26"/>
      <c r="D148" s="26"/>
      <c r="E148" s="26"/>
      <c r="F148" s="26"/>
      <c r="G148" s="28">
        <f>D148-E148</f>
        <v>0</v>
      </c>
    </row>
    <row r="149" spans="1:11" ht="18.75" x14ac:dyDescent="0.3">
      <c r="A149" s="32" t="s">
        <v>28</v>
      </c>
      <c r="B149" s="31">
        <f>B150+B151+B152+B153+B154+B155+B156</f>
        <v>0</v>
      </c>
      <c r="C149" s="31">
        <f>C150+C151+C152+C153+C154+C155+C156</f>
        <v>0</v>
      </c>
      <c r="D149" s="31">
        <f>D150+D151+D152+D153+D154+D155+D156</f>
        <v>0</v>
      </c>
      <c r="E149" s="31">
        <f>E150+E151+E152+E153+E154+E155+E156</f>
        <v>0</v>
      </c>
      <c r="F149" s="31">
        <f>F150+F151+F152+F153+F154+F155+F156</f>
        <v>0</v>
      </c>
      <c r="G149" s="30">
        <f>G150+G151+G152+G153+G154+G155+G156</f>
        <v>0</v>
      </c>
    </row>
    <row r="150" spans="1:11" ht="18.75" x14ac:dyDescent="0.3">
      <c r="A150" s="29" t="s">
        <v>27</v>
      </c>
      <c r="B150" s="26"/>
      <c r="C150" s="26"/>
      <c r="D150" s="26"/>
      <c r="E150" s="26"/>
      <c r="F150" s="26"/>
      <c r="G150" s="28">
        <f>D150-E150</f>
        <v>0</v>
      </c>
    </row>
    <row r="151" spans="1:11" ht="18.75" x14ac:dyDescent="0.3">
      <c r="A151" s="29" t="s">
        <v>26</v>
      </c>
      <c r="B151" s="26"/>
      <c r="C151" s="26"/>
      <c r="D151" s="26"/>
      <c r="E151" s="26"/>
      <c r="F151" s="26"/>
      <c r="G151" s="28">
        <f>D151-E151</f>
        <v>0</v>
      </c>
    </row>
    <row r="152" spans="1:11" ht="18.75" x14ac:dyDescent="0.3">
      <c r="A152" s="29" t="s">
        <v>25</v>
      </c>
      <c r="B152" s="26"/>
      <c r="C152" s="26"/>
      <c r="D152" s="26"/>
      <c r="E152" s="26"/>
      <c r="F152" s="26"/>
      <c r="G152" s="28">
        <f>D152-E152</f>
        <v>0</v>
      </c>
    </row>
    <row r="153" spans="1:11" ht="18.75" x14ac:dyDescent="0.3">
      <c r="A153" s="29" t="s">
        <v>24</v>
      </c>
      <c r="B153" s="26"/>
      <c r="C153" s="26"/>
      <c r="D153" s="26"/>
      <c r="E153" s="26"/>
      <c r="F153" s="26"/>
      <c r="G153" s="28">
        <f>D153-E153</f>
        <v>0</v>
      </c>
    </row>
    <row r="154" spans="1:11" ht="18.75" x14ac:dyDescent="0.3">
      <c r="A154" s="29" t="s">
        <v>23</v>
      </c>
      <c r="B154" s="26"/>
      <c r="C154" s="26"/>
      <c r="D154" s="26"/>
      <c r="E154" s="26"/>
      <c r="F154" s="26"/>
      <c r="G154" s="28">
        <f>D154-E154</f>
        <v>0</v>
      </c>
    </row>
    <row r="155" spans="1:11" ht="18.75" x14ac:dyDescent="0.3">
      <c r="A155" s="29" t="s">
        <v>22</v>
      </c>
      <c r="B155" s="26"/>
      <c r="C155" s="26"/>
      <c r="D155" s="26"/>
      <c r="E155" s="26"/>
      <c r="F155" s="26"/>
      <c r="G155" s="28">
        <f>D155-E155</f>
        <v>0</v>
      </c>
    </row>
    <row r="156" spans="1:11" ht="18.75" x14ac:dyDescent="0.3">
      <c r="A156" s="29" t="s">
        <v>21</v>
      </c>
      <c r="B156" s="26"/>
      <c r="C156" s="26"/>
      <c r="D156" s="26"/>
      <c r="E156" s="26"/>
      <c r="F156" s="26"/>
      <c r="G156" s="28">
        <f>D156-E156</f>
        <v>0</v>
      </c>
    </row>
    <row r="157" spans="1:11" ht="18.75" x14ac:dyDescent="0.3">
      <c r="A157" s="27"/>
      <c r="B157" s="26"/>
      <c r="C157" s="25"/>
      <c r="D157" s="25"/>
      <c r="E157" s="25"/>
      <c r="F157" s="25"/>
      <c r="G157" s="24"/>
    </row>
    <row r="158" spans="1:11" ht="18.75" x14ac:dyDescent="0.3">
      <c r="A158" s="23" t="s">
        <v>20</v>
      </c>
      <c r="B158" s="22">
        <f>+B83+B9</f>
        <v>302749</v>
      </c>
      <c r="C158" s="21">
        <f>+C83+C9</f>
        <v>0</v>
      </c>
      <c r="D158" s="20">
        <f>+D83+D9</f>
        <v>302749</v>
      </c>
      <c r="E158" s="20">
        <f>+E83+E9</f>
        <v>234675</v>
      </c>
      <c r="F158" s="19">
        <f>+F83+F9</f>
        <v>234675</v>
      </c>
      <c r="G158" s="18">
        <f>+G83+G9</f>
        <v>68074</v>
      </c>
    </row>
    <row r="159" spans="1:11" ht="18.75" x14ac:dyDescent="0.3">
      <c r="A159" s="6" t="s">
        <v>19</v>
      </c>
      <c r="B159" s="6" t="s">
        <v>13</v>
      </c>
      <c r="C159" s="1"/>
      <c r="D159" s="6"/>
      <c r="E159" s="1"/>
      <c r="F159" s="6"/>
      <c r="G159" s="9"/>
      <c r="H159" s="16"/>
      <c r="I159" s="14"/>
      <c r="J159" s="14"/>
      <c r="K159" s="14"/>
    </row>
    <row r="160" spans="1:11" ht="18.75" x14ac:dyDescent="0.3">
      <c r="A160" s="12" t="s">
        <v>18</v>
      </c>
      <c r="B160" s="12" t="s">
        <v>17</v>
      </c>
      <c r="C160" s="1"/>
      <c r="D160" s="6"/>
      <c r="E160" s="1"/>
      <c r="F160" s="12"/>
      <c r="G160" s="9"/>
      <c r="H160" s="16"/>
      <c r="I160" s="11"/>
      <c r="J160" s="11"/>
      <c r="K160" s="11"/>
    </row>
    <row r="161" spans="1:11" ht="18.75" x14ac:dyDescent="0.3">
      <c r="A161" s="12"/>
      <c r="B161" s="12"/>
      <c r="C161" s="1"/>
      <c r="D161" s="6"/>
      <c r="E161" s="1"/>
      <c r="F161" s="12"/>
      <c r="G161" s="9"/>
      <c r="H161" s="16"/>
      <c r="I161" s="17"/>
      <c r="J161" s="17"/>
      <c r="K161" s="17"/>
    </row>
    <row r="162" spans="1:11" ht="18.75" x14ac:dyDescent="0.3">
      <c r="A162" s="12"/>
      <c r="B162" s="12"/>
      <c r="C162" s="1"/>
      <c r="D162" s="6"/>
      <c r="E162" s="1"/>
      <c r="F162" s="12"/>
      <c r="G162" s="9"/>
      <c r="H162" s="16"/>
      <c r="I162" s="17"/>
      <c r="J162" s="17"/>
      <c r="K162" s="17"/>
    </row>
    <row r="163" spans="1:11" ht="18.75" x14ac:dyDescent="0.3">
      <c r="A163" s="6" t="s">
        <v>8</v>
      </c>
      <c r="B163" s="6" t="s">
        <v>16</v>
      </c>
      <c r="C163" s="7"/>
      <c r="D163" s="6"/>
      <c r="E163" s="1"/>
      <c r="F163" s="6"/>
      <c r="G163" s="8"/>
      <c r="H163" s="16"/>
      <c r="I163" s="14"/>
      <c r="J163" s="14"/>
      <c r="K163" s="14"/>
    </row>
    <row r="164" spans="1:11" ht="18.75" x14ac:dyDescent="0.3">
      <c r="A164" s="6" t="s">
        <v>15</v>
      </c>
      <c r="B164" s="7" t="s">
        <v>14</v>
      </c>
      <c r="C164" s="7"/>
      <c r="D164" s="7"/>
      <c r="E164" s="1"/>
      <c r="F164" s="7"/>
      <c r="G164" s="8"/>
      <c r="H164" s="14"/>
      <c r="I164" s="14"/>
      <c r="J164" s="14"/>
      <c r="K164" s="14"/>
    </row>
    <row r="165" spans="1:11" ht="18.75" x14ac:dyDescent="0.3">
      <c r="A165" s="12"/>
      <c r="B165" s="1"/>
      <c r="C165" s="12"/>
      <c r="D165" s="15"/>
      <c r="E165" s="1"/>
      <c r="F165" s="7"/>
      <c r="G165" s="8"/>
      <c r="H165" s="14"/>
      <c r="I165" s="14"/>
      <c r="J165" s="14"/>
      <c r="K165" s="14"/>
    </row>
    <row r="166" spans="1:11" ht="18.75" x14ac:dyDescent="0.3">
      <c r="A166" s="7" t="s">
        <v>13</v>
      </c>
      <c r="B166" s="6" t="s">
        <v>12</v>
      </c>
      <c r="C166" s="1"/>
      <c r="D166" s="3"/>
      <c r="E166" s="1"/>
      <c r="F166" s="3"/>
      <c r="G166" s="9"/>
      <c r="H166" s="13"/>
      <c r="I166" s="11"/>
      <c r="K166" s="13"/>
    </row>
    <row r="167" spans="1:11" ht="18.75" x14ac:dyDescent="0.3">
      <c r="A167" s="1" t="s">
        <v>11</v>
      </c>
      <c r="B167" s="12" t="s">
        <v>10</v>
      </c>
      <c r="C167" s="1"/>
      <c r="D167" s="1"/>
      <c r="E167" s="1"/>
      <c r="F167" s="1"/>
      <c r="G167" s="9"/>
      <c r="H167" s="11"/>
      <c r="I167" s="11"/>
      <c r="J167" s="11"/>
      <c r="K167" s="11"/>
    </row>
    <row r="168" spans="1:11" ht="18.75" x14ac:dyDescent="0.3">
      <c r="A168" s="10"/>
      <c r="B168" s="12" t="s">
        <v>9</v>
      </c>
      <c r="C168" s="1"/>
      <c r="D168" s="1"/>
      <c r="E168" s="1"/>
      <c r="F168" s="1"/>
      <c r="G168" s="9"/>
      <c r="H168" s="11"/>
      <c r="I168" s="11"/>
      <c r="J168" s="11"/>
      <c r="K168" s="11"/>
    </row>
    <row r="169" spans="1:11" ht="18.75" x14ac:dyDescent="0.3">
      <c r="A169" s="10"/>
      <c r="B169" s="12"/>
      <c r="C169" s="1"/>
      <c r="D169" s="1"/>
      <c r="E169" s="1"/>
      <c r="F169" s="1"/>
      <c r="G169" s="9"/>
      <c r="H169" s="11"/>
      <c r="I169" s="11"/>
      <c r="J169" s="11"/>
      <c r="K169" s="11"/>
    </row>
    <row r="170" spans="1:11" ht="18.75" x14ac:dyDescent="0.3">
      <c r="A170" s="10"/>
      <c r="B170" s="6"/>
      <c r="C170" s="1"/>
      <c r="D170" s="1"/>
      <c r="E170" s="1"/>
      <c r="F170" s="1"/>
      <c r="G170" s="9"/>
    </row>
    <row r="171" spans="1:11" ht="18.75" x14ac:dyDescent="0.3">
      <c r="A171" s="7" t="s">
        <v>8</v>
      </c>
      <c r="B171" s="6" t="s">
        <v>7</v>
      </c>
      <c r="C171" s="7"/>
      <c r="D171" s="7"/>
      <c r="E171" s="7"/>
      <c r="F171" s="7"/>
      <c r="G171" s="8"/>
    </row>
    <row r="172" spans="1:11" ht="18.75" x14ac:dyDescent="0.3">
      <c r="A172" s="7" t="s">
        <v>6</v>
      </c>
      <c r="B172" s="6" t="s">
        <v>5</v>
      </c>
      <c r="C172" s="2"/>
      <c r="D172" s="2"/>
      <c r="E172" s="2"/>
      <c r="F172" s="2"/>
      <c r="G172" s="5"/>
      <c r="H172" s="4"/>
      <c r="I172" s="4"/>
      <c r="J172" s="4"/>
      <c r="K172" s="4"/>
    </row>
    <row r="173" spans="1:11" ht="18.75" x14ac:dyDescent="0.3">
      <c r="A173" s="7"/>
      <c r="B173" s="6"/>
      <c r="C173" s="2"/>
      <c r="D173" s="2"/>
      <c r="E173" s="2"/>
      <c r="F173" s="2"/>
      <c r="G173" s="5"/>
      <c r="H173" s="4"/>
      <c r="I173" s="4"/>
      <c r="J173" s="4"/>
      <c r="K173" s="4"/>
    </row>
    <row r="174" spans="1:11" ht="18.75" x14ac:dyDescent="0.3">
      <c r="A174" s="3" t="s">
        <v>4</v>
      </c>
      <c r="B174" s="1"/>
      <c r="C174" s="1"/>
      <c r="D174" s="3"/>
      <c r="E174" s="1"/>
      <c r="F174" s="1"/>
      <c r="G174" s="1"/>
    </row>
    <row r="175" spans="1:11" ht="18.75" x14ac:dyDescent="0.3">
      <c r="A175" s="1" t="s">
        <v>3</v>
      </c>
      <c r="B175" s="1"/>
      <c r="C175" s="1"/>
      <c r="D175" s="1"/>
      <c r="E175" s="1"/>
      <c r="F175" s="1"/>
      <c r="G175" s="1"/>
    </row>
    <row r="176" spans="1:11" ht="18.75" x14ac:dyDescent="0.3">
      <c r="A176" s="1" t="s">
        <v>2</v>
      </c>
      <c r="B176" s="1"/>
      <c r="C176" s="1"/>
      <c r="D176" s="1"/>
      <c r="E176" s="1"/>
      <c r="F176" s="1"/>
      <c r="G176" s="1"/>
    </row>
    <row r="177" spans="1:7" ht="18.75" x14ac:dyDescent="0.3">
      <c r="A177" s="1"/>
      <c r="B177" s="1"/>
      <c r="C177" s="1"/>
      <c r="D177" s="1"/>
      <c r="E177" s="1"/>
      <c r="F177" s="1"/>
      <c r="G177" s="1"/>
    </row>
    <row r="178" spans="1:7" ht="18.75" x14ac:dyDescent="0.3">
      <c r="A178" s="1"/>
      <c r="B178" s="1"/>
      <c r="C178" s="1"/>
      <c r="D178" s="1"/>
      <c r="E178" s="1"/>
      <c r="F178" s="1"/>
      <c r="G178" s="1"/>
    </row>
    <row r="179" spans="1:7" ht="18.75" x14ac:dyDescent="0.3">
      <c r="A179" s="1" t="s">
        <v>1</v>
      </c>
      <c r="B179" s="1"/>
      <c r="C179" s="1"/>
      <c r="D179" s="1"/>
      <c r="E179" s="1"/>
      <c r="F179" s="1"/>
      <c r="G179" s="1"/>
    </row>
    <row r="180" spans="1:7" ht="18.75" x14ac:dyDescent="0.3">
      <c r="A180" s="2" t="s">
        <v>0</v>
      </c>
      <c r="B180" s="2"/>
      <c r="C180" s="2"/>
      <c r="D180" s="2"/>
      <c r="E180" s="1"/>
      <c r="F180" s="1"/>
      <c r="G180" s="1"/>
    </row>
  </sheetData>
  <mergeCells count="8">
    <mergeCell ref="A2:G2"/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44" orientation="portrait" r:id="rId1"/>
  <rowBreaks count="2" manualBreakCount="2">
    <brk id="74" max="16383" man="1"/>
    <brk id="1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2021-04-09T19:56:57Z</dcterms:created>
  <dcterms:modified xsi:type="dcterms:W3CDTF">2021-04-09T19:57:18Z</dcterms:modified>
</cp:coreProperties>
</file>